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No Title" sheetId="2" r:id="rId2"/>
    <sheet name="No Title-1" sheetId="3" r:id="rId3"/>
    <sheet name="annual compensation in 202" sheetId="4" r:id="rId4"/>
    <sheet name="base salary" sheetId="5" r:id="rId5"/>
    <sheet name="annual incentive bonus plan" sheetId="6" r:id="rId6"/>
    <sheet name="annual incentive bonus plan-1" sheetId="7" r:id="rId7"/>
    <sheet name="annual incentive bonus plan-2" sheetId="8" r:id="rId8"/>
    <sheet name="longterm incentive compens" sheetId="9" r:id="rId9"/>
    <sheet name="longterm incentive compens-1" sheetId="10" r:id="rId10"/>
    <sheet name="summary compensation" sheetId="11" r:id="rId11"/>
    <sheet name="No Title-2" sheetId="12" r:id="rId12"/>
    <sheet name="No Title-3" sheetId="13" r:id="rId13"/>
    <sheet name="No Title-4" sheetId="14" r:id="rId14"/>
    <sheet name="No Title-5" sheetId="15" r:id="rId15"/>
    <sheet name="No Title-6" sheetId="16" r:id="rId16"/>
    <sheet name="No Title-7" sheetId="17" r:id="rId17"/>
    <sheet name="No Title-8" sheetId="18" r:id="rId18"/>
    <sheet name="No Title-9" sheetId="19" r:id="rId19"/>
    <sheet name="No Title-10" sheetId="20" r:id="rId20"/>
    <sheet name="deloitte  touche llp as ou" sheetId="21" r:id="rId21"/>
  </sheets>
  <definedNames/>
  <calcPr fullCalcOnLoad="1"/>
</workbook>
</file>

<file path=xl/sharedStrings.xml><?xml version="1.0" encoding="utf-8"?>
<sst xmlns="http://schemas.openxmlformats.org/spreadsheetml/2006/main" count="599" uniqueCount="251">
  <si>
    <t>Director Compensation</t>
  </si>
  <si>
    <t>Board Committee Role</t>
  </si>
  <si>
    <t>Annual Retainer</t>
  </si>
  <si>
    <t>audit committee chair</t>
  </si>
  <si>
    <t>audit committee member</t>
  </si>
  <si>
    <t>compensation committee chair</t>
  </si>
  <si>
    <t>compensation committee member</t>
  </si>
  <si>
    <t>nominating and corporate governance committee chair</t>
  </si>
  <si>
    <t>nominating and corporate governance committee member</t>
  </si>
  <si>
    <t>Name</t>
  </si>
  <si>
    <t>Fees Paid or Earned   
 in Cash ($) (1)</t>
  </si>
  <si>
    <t>Stock 
   Awards ($) (2)</t>
  </si>
  <si>
    <t>Total   
 ($)</t>
  </si>
  <si>
    <t>Eren Bali</t>
  </si>
  <si>
    <t>Kenneth Fox (3)</t>
  </si>
  <si>
    <t>Heather Hiles</t>
  </si>
  <si>
    <t>Lawrence Illg (3)</t>
  </si>
  <si>
    <t>Jeffrey Lieberman</t>
  </si>
  <si>
    <t>Lydia Paterson</t>
  </si>
  <si>
    <t>Natalie Schechtman</t>
  </si>
  <si>
    <t>Number of Shares 
 Underlying 
   Outstanding Options</t>
  </si>
  <si>
    <t>Outstanding Restricted   
 Stock Units</t>
  </si>
  <si>
    <t>–</t>
  </si>
  <si>
    <t>15,490 (1)</t>
  </si>
  <si>
    <t>Kenneth Fox (2)</t>
  </si>
  <si>
    <t>100,000 (3)</t>
  </si>
  <si>
    <t>Lawrence Illg (2)</t>
  </si>
  <si>
    <t>100,000 (4)</t>
  </si>
  <si>
    <t>24,164 (5)</t>
  </si>
  <si>
    <t>Annual Compensation in 2022 (Supplemental Table)</t>
  </si>
  <si>
    <t>Named Executive Officer</t>
  </si>
  <si>
    <t>2022 Salary</t>
  </si>
  <si>
    <t>2022 Bonus</t>
  </si>
  <si>
    <t>2022 LTI Equity 
     Compensation</t>
  </si>
  <si>
    <t>Total</t>
  </si>
  <si>
    <t>Gregg Coccari</t>
  </si>
  <si>
    <t>—</t>
  </si>
  <si>
    <t>Greg Brown</t>
  </si>
  <si>
    <t>Sarah Blanchard</t>
  </si>
  <si>
    <t>Prasad Gune</t>
  </si>
  <si>
    <t>Llibert Argerich</t>
  </si>
  <si>
    <t>Base Salary</t>
  </si>
  <si>
    <t>2021 Base 
 Salary</t>
  </si>
  <si>
    <t>2022 Base 
 Salary</t>
  </si>
  <si>
    <t>Percentage 
 Adjustment</t>
  </si>
  <si>
    <t>8.0%</t>
  </si>
  <si>
    <t>6.7%</t>
  </si>
  <si>
    <t>Annual Incentive Bonus Plan</t>
  </si>
  <si>
    <t>2022 Target Bonus Opportunity   
   as a Percentage of Base Salary</t>
  </si>
  <si>
    <t>2022 Target Bonus 
 Opportunity</t>
  </si>
  <si>
    <t>50%</t>
  </si>
  <si>
    <t>75%</t>
  </si>
  <si>
    <t>70%</t>
  </si>
  <si>
    <t>Company Performance</t>
  </si>
  <si>
    <t>Revenue</t>
  </si>
  <si>
    <t>Adjusted EBITDA 
 Margin</t>
  </si>
  <si>
    <t>2022 Target performance</t>
  </si>
  <si>
    <t>$661.1 million</t>
  </si>
  <si>
    <t>(9.6)%</t>
  </si>
  <si>
    <t>2022 Actual Performance</t>
  </si>
  <si>
    <t>$629.1 million</t>
  </si>
  <si>
    <t>(7.7)%</t>
  </si>
  <si>
    <t>% of Element Earned</t>
  </si>
  <si>
    <t>33.5%</t>
  </si>
  <si>
    <t>100%</t>
  </si>
  <si>
    <t>Company Performance Element Weighting</t>
  </si>
  <si>
    <t>25%</t>
  </si>
  <si>
    <t>Target Bonus 
 Opportunity</t>
  </si>
  <si>
    <t>Actual Bonus 
 Payment</t>
  </si>
  <si>
    <t>Percentage of Target 
 Bonus Opportunity 
 Earned</t>
  </si>
  <si>
    <t>62.6%</t>
  </si>
  <si>
    <t>Long-Term Incentive Compensation</t>
  </si>
  <si>
    <t>2022 Restricted 
   Stock Unit Awards (#)</t>
  </si>
  <si>
    <t>RSUs Received in 
   Exchange Program (#)</t>
  </si>
  <si>
    <t>Summary Compensation</t>
  </si>
  <si>
    <t>Name and Principal 
 Position</t>
  </si>
  <si>
    <t>Year</t>
  </si>
  <si>
    <t>Salary 
 ($)</t>
  </si>
  <si>
    <t>Bonus 
 ($) (1)</t>
  </si>
  <si>
    <t>Stock 
 Awards 
 ($) (2)</t>
  </si>
  <si>
    <t>Option 
 Awards 
 ($) (2)</t>
  </si>
  <si>
    <t>Non-Equity 
 Incentive Plan 
 Compensation 
 ($) (3)</t>
  </si>
  <si>
    <t>All Other 
 Compensation 
 ($) (4)</t>
  </si>
  <si>
    <t>Total 
 ($)</t>
  </si>
  <si>
    <t>Gregg Coccari        President and Chief    Executive Officer</t>
  </si>
  <si>
    <t>Greg Brown        President, Udemy Business</t>
  </si>
  <si>
    <t>8,093,331 (5)</t>
  </si>
  <si>
    <t>Sarah Blanchard        Chief Financial Officer</t>
  </si>
  <si>
    <t>7,585,527 (6)</t>
  </si>
  <si>
    <t>Prasad Gune        Senior Vice President,     Product</t>
  </si>
  <si>
    <t>1,458,164 (7)</t>
  </si>
  <si>
    <t>Llibert Argerich        Senior Vice President,    Marketing</t>
  </si>
  <si>
    <t>1,390,175 (8)</t>
  </si>
  <si>
    <t>Grant or 
   Modification   
 Date</t>
  </si>
  <si>
    <t>Estimated Future Payouts Under Non-Equity   
 Incentive Plan Awards ($) (1)</t>
  </si>
  <si>
    <t>All Other Stock Awards</t>
  </si>
  <si>
    <t>Threshold</t>
  </si>
  <si>
    <t>Target</t>
  </si>
  <si>
    <t>Maximum</t>
  </si>
  <si>
    <t>Number of 
   Shares of Stock   
 or Units (2)</t>
  </si>
  <si>
    <t>Grant Date Fair 
   Value of Stock   
 Awards ($) (3)</t>
  </si>
  <si>
    <t>Incremental 
   Modification Fair   
 Value of Stock 
 Awards ($) (3)</t>
  </si>
  <si>
    <t>Gregg Coccari</t>
  </si>
  <si>
    <t>3/21/2022</t>
  </si>
  <si>
    <t>Greg Brown</t>
  </si>
  <si>
    <t>5/15/2022</t>
  </si>
  <si>
    <t>175,000 (4)</t>
  </si>
  <si>
    <t>8/6/2022</t>
  </si>
  <si>
    <t>750,000 (5)</t>
  </si>
  <si>
    <t>175,000 (6)</t>
  </si>
  <si>
    <t>9/21/2022</t>
  </si>
  <si>
    <t>175,000 (7)</t>
  </si>
  <si>
    <t>Sarah Blanchard</t>
  </si>
  <si>
    <t>8/06/2022</t>
  </si>
  <si>
    <t>1,000,000 (8)</t>
  </si>
  <si>
    <t>75,000 (4)</t>
  </si>
  <si>
    <t>100,000 (9)</t>
  </si>
  <si>
    <t>87,500 (10)</t>
  </si>
  <si>
    <t>Grant Date</t>
  </si>
  <si>
    <t>Option Awards</t>
  </si>
  <si>
    <t>Stock Awards</t>
  </si>
  <si>
    <t>Number of 
 Securities 
 Underlying 
   Unexercised   
 Options (#) 
 Exercisable</t>
  </si>
  <si>
    <t>Number of 
 Securities 
 Underlying 
 Unexercised 
 Options (#) 
   Unexercisable</t>
  </si>
  <si>
    <t>Option 
   Exercise   
 Price ($)</t>
  </si>
  <si>
    <t>Option 
   Expiration   
 Date</t>
  </si>
  <si>
    <t>Number of 
   Shares or Units   
 of Stock That 
 Have Not 
 Vested (#)</t>
  </si>
  <si>
    <t>Market Value of   
 Shares or Units 
 of Stock That 
 Have Not 
 Vested ($) (1)</t>
  </si>
  <si>
    <t>03/14/2019 (2)</t>
  </si>
  <si>
    <t>3/13/2029</t>
  </si>
  <si>
    <t>05/19/2020 (3)</t>
  </si>
  <si>
    <t>5/18/2030</t>
  </si>
  <si>
    <t>11/15/2021 (4)</t>
  </si>
  <si>
    <t>05/15/2022 (5)</t>
  </si>
  <si>
    <t>08/06/2022 (6)</t>
  </si>
  <si>
    <t>08/06/2022 (7)</t>
  </si>
  <si>
    <t>Prasad Gune</t>
  </si>
  <si>
    <t>12/06/2019 (8)</t>
  </si>
  <si>
    <t>12/05/2029</t>
  </si>
  <si>
    <t>08/06/2022 (9)</t>
  </si>
  <si>
    <t>Llibert Argerich</t>
  </si>
  <si>
    <t>07/30/2018 (10)</t>
  </si>
  <si>
    <t>07/29/2028</t>
  </si>
  <si>
    <t>10/12/2018 (11)</t>
  </si>
  <si>
    <t>10/11/2028</t>
  </si>
  <si>
    <t>10/09/2019 (12)</t>
  </si>
  <si>
    <t>10/08/2029</t>
  </si>
  <si>
    <t>05/05/2020 (3)</t>
  </si>
  <si>
    <t>05/04/2030</t>
  </si>
  <si>
    <t>08/06/2022 (13)</t>
  </si>
  <si>
    <t>Number of Shares   
 Acquired on 
 Exercise (#)</t>
  </si>
  <si>
    <t>Value Realized on   
 Exercise ($)</t>
  </si>
  <si>
    <t>Number of Shares 
   Acquired on Vesting   
 (#)</t>
  </si>
  <si>
    <t>Value Realized on   
 Vesting ($)</t>
  </si>
  <si>
    <t>252,598 (5)</t>
  </si>
  <si>
    <t>Gregory Brown</t>
  </si>
  <si>
    <t>169,524 (6)</t>
  </si>
  <si>
    <t>2,182,250 (7)</t>
  </si>
  <si>
    <t>6,746,130 (5)</t>
  </si>
  <si>
    <t>5,715,413 (7)</t>
  </si>
  <si>
    <t>241,443 (5)</t>
  </si>
  <si>
    <t>54,480 (1)</t>
  </si>
  <si>
    <t>72,649 (6)</t>
  </si>
  <si>
    <t>253,098 (2)</t>
  </si>
  <si>
    <t>701,438 (7)</t>
  </si>
  <si>
    <t>133,216 (5)</t>
  </si>
  <si>
    <t>196,875 (3)</t>
  </si>
  <si>
    <t>46,712 (4)</t>
  </si>
  <si>
    <t>545,563 (7)</t>
  </si>
  <si>
    <t>103,477 (5)</t>
  </si>
  <si>
    <t>Termination without Cause or Resignation for  
 Good Reason outside the Change in Control 
 Period</t>
  </si>
  <si>
    <t>Termination without Cause or Resignation for Good Reason 
 within the Change in Control Period</t>
  </si>
  <si>
    <t>Named     Executive     Officer</t>
  </si>
  <si>
    <t>Salary 
  Severance ($)</t>
  </si>
  <si>
    <t>Value of 
 Continued 
 Health 
  Coverage ($) (1)</t>
  </si>
  <si>
    <t>Total ($)</t>
  </si>
  <si>
    <t>Bonus 
  Severance ($)</t>
  </si>
  <si>
    <t>Value of 
 Continued 
 Health 
  Coverage ($) (1)</t>
  </si>
  <si>
    <t>Value of 
 Equity 
  Acceleration  
 ($) (2)</t>
  </si>
  <si>
    <t>740,075 (3)</t>
  </si>
  <si>
    <t>Plan Category</t>
  </si>
  <si>
    <t>(a) 
   Number of Securities to be   
 Issued upon Exercise of 
 Outstanding Options, 
 Warrants, and Rights</t>
  </si>
  <si>
    <t>(b) 
 Weighted-Average 
 Exercise Price of 
   Outstanding Options,   
 Warrants, and Rights</t>
  </si>
  <si>
    <t>(c) 
 Number of Securities Remaining 
 Available for Future Issuance under 
   Equity Compensation Plans (excluding   
 securities reflected in column (a))</t>
  </si>
  <si>
    <t>Equity compensation plans approved by security holders (1)</t>
  </si>
  <si>
    <t>26,593,642 (2)</t>
  </si>
  <si>
    <t>$4.19 (3)</t>
  </si>
  <si>
    <t>4,743,704 (4)</t>
  </si>
  <si>
    <t>Equity compensation plans not approved by security holders</t>
  </si>
  <si>
    <t>Value of Initial Fixed $100 
  Investment Based On:</t>
  </si>
  <si>
    <t>Year  (1)</t>
  </si>
  <si>
    <t>Summary 
  Compensation 
  Table Total for 
  PEO ($)</t>
  </si>
  <si>
    <t>Compensation 
  Actually Paid to 
  PEO ($)  (2)</t>
  </si>
  <si>
    <t>Average 
  Summary 
  Compensation 
  Table Total for 
   Non-PEO 
  NEOs ($)</t>
  </si>
  <si>
    <t>Average 
  Compensation 
  Actually Paid 
   to Non-PEO 
  NEOs ($)  (3)</t>
  </si>
  <si>
    <t>Total 
  Shareholder 
  Return ($)  (4)</t>
  </si>
  <si>
    <t>Peer Group 
  Total 
  Shareholder 
  Return ($)  (5)</t>
  </si>
  <si>
    <t>Net Income ($)  (6)</t>
  </si>
  <si>
    <t>Revenue ($)  (7)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</si>
  <si>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</si>
  <si>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</si>
  <si>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</si>
  <si>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</si>
  <si>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</si>
  <si>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</si>
  <si>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</si>
  <si>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</si>
  <si>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</si>
  <si>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2021</t>
  </si>
  <si>
    <t>2022</t>
  </si>
  <si>
    <t>Summary Compensation Table Total Compensation for PEO</t>
  </si>
  <si>
    <t>-</t>
  </si>
  <si>
    <t>Grant Date Fair Value of Stock Awards and Option Awards Granted in Fiscal Year</t>
  </si>
  <si>
    <t>+</t>
  </si>
  <si>
    <t>Fair Value at Fiscal Year End of Outstanding and Unvested Stock Awards and Option Awards Granted in Fiscal Year</t>
  </si>
  <si>
    <t>Change in Fair Value of Outstanding and Unvested Stock Awards and Option Awards Granted in Prior Fiscal Years</t>
  </si>
  <si>
    <t>Fair Value at Vesting of Stock Awards and Option Awards Granted in Fiscal Year That Vested During Fiscal Year</t>
  </si>
  <si>
    <t>Change in Fair Value as of Vesting Date of Stock Awards and Option Awards Granted in Prior Fiscal Years for Which Applicable Vesting Conditions Were Satisfied During Fiscal Year</t>
  </si>
  <si>
    <t>Fair Value as of Prior Fiscal Year End of Stock Awards and Option Awards Granted in Prior Fiscal Years That Failed to Meet Applicable Vesting Conditions During Fiscal Year</t>
  </si>
  <si>
    <t>Compensation Actually Paid</t>
  </si>
  <si>
    <t>$                (15,622,773)</t>
  </si>
  <si>
    <t>Average Summary Compensation Table Total Compensation for  Non-PEO  Named Executive Officers</t>
  </si>
  <si>
    <t>Change in Fair Value as of Vesting Date of Stock Awards and Option Awards Granted in Prior Fiscal Years For Which Applicable Vesting Conditions Were Satisfied During Fiscal Year</t>
  </si>
  <si>
    <t>Average Compensation Actually Paid to  Non-PEO  NEOs</t>
  </si>
  <si>
    <t>Components of Beneficial Ownership</t>
  </si>
  <si>
    <t>Name of Beneficial Owner</t>
  </si>
  <si>
    <t>Common Stock 
 Beneficially Owned</t>
  </si>
  <si>
    <t>Rights to 
 Acquire</t>
  </si>
  <si>
    <t>Rights to 
 Acquire Within 
 60 Days</t>
  </si>
  <si>
    <t>Total Number of 
 Shares</t>
  </si>
  <si>
    <t>Total Percentage</t>
  </si>
  <si>
    <t>Greater than 5% Stockholders:</t>
  </si>
  <si>
    <t>Entities Affiliated with Insight Venture Partners (1)</t>
  </si>
  <si>
    <t>28.67%</t>
  </si>
  <si>
    <t>MIH Edtech Investments B.V.  (2)</t>
  </si>
  <si>
    <t>11.68%</t>
  </si>
  <si>
    <t>Caledonia (Private) Investments Pty Limited (3)</t>
  </si>
  <si>
    <t>5.28%</t>
  </si>
  <si>
    <t>Named Executive Officers and Directors:</t>
  </si>
  <si>
    <t>3.87%</t>
  </si>
  <si>
    <t>*</t>
  </si>
  <si>
    <t>1.17%</t>
  </si>
  <si>
    <t>Jeffery Lieberman</t>
  </si>
  <si>
    <t>All directors and executive officers as a group (14 persons)</t>
  </si>
  <si>
    <t>6.20%</t>
  </si>
  <si>
    <t>Deloitte &amp; Touche LLP as our Independent Registered Public Accounting Firm for 2023</t>
  </si>
  <si>
    <t>Fiscal Year Ended December 31,</t>
  </si>
  <si>
    <t>Audit Fees (1)</t>
  </si>
  <si>
    <t>Audit-Related Fees (2)</t>
  </si>
  <si>
    <t>Tax Fees (3)</t>
  </si>
  <si>
    <t>All Other Fees (4)</t>
  </si>
  <si>
    <t>Total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</si>
</sst>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_(\$* #,##0.00_);_(\$* \(#,##0.00\);_(\$* \-??_);_(@_)"/>
    <numFmt numFmtId="169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6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4" ht="15">
      <c r="A5" s="2" t="s">
        <v>1</v>
      </c>
      <c r="C5" s="3" t="s">
        <v>2</v>
      </c>
      <c r="D5" s="3"/>
    </row>
    <row r="6" spans="1:4" ht="15">
      <c r="A6" t="s">
        <v>3</v>
      </c>
      <c r="D6" s="4">
        <v>20000</v>
      </c>
    </row>
    <row r="7" spans="1:4" ht="15">
      <c r="A7" t="s">
        <v>4</v>
      </c>
      <c r="D7" s="4">
        <v>10000</v>
      </c>
    </row>
    <row r="8" spans="1:4" ht="15">
      <c r="A8" t="s">
        <v>5</v>
      </c>
      <c r="D8" s="4">
        <v>14000</v>
      </c>
    </row>
    <row r="9" spans="1:4" ht="15">
      <c r="A9" t="s">
        <v>6</v>
      </c>
      <c r="D9" s="4">
        <v>7000</v>
      </c>
    </row>
    <row r="10" spans="1:4" ht="15">
      <c r="A10" t="s">
        <v>7</v>
      </c>
      <c r="D10" s="4">
        <v>8000</v>
      </c>
    </row>
    <row r="11" spans="1:4" ht="15">
      <c r="A11" t="s">
        <v>8</v>
      </c>
      <c r="D11" s="4">
        <v>4000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41.7109375" style="0" customWidth="1"/>
    <col min="4" max="16384" width="8.7109375" style="0" customWidth="1"/>
  </cols>
  <sheetData>
    <row r="3" spans="1:3" ht="39.75" customHeight="1">
      <c r="A3" s="5" t="s">
        <v>30</v>
      </c>
      <c r="C3" s="9" t="s">
        <v>73</v>
      </c>
    </row>
    <row r="4" spans="1:3" ht="15">
      <c r="A4" t="s">
        <v>35</v>
      </c>
      <c r="C4" s="10" t="s">
        <v>36</v>
      </c>
    </row>
    <row r="5" spans="2:3" ht="15">
      <c r="B5" s="8"/>
      <c r="C5" s="8"/>
    </row>
    <row r="6" spans="1:3" ht="15">
      <c r="A6" t="s">
        <v>37</v>
      </c>
      <c r="C6" s="13">
        <v>1100000</v>
      </c>
    </row>
    <row r="7" spans="2:3" ht="15">
      <c r="B7" s="8"/>
      <c r="C7" s="8"/>
    </row>
    <row r="8" spans="1:3" ht="15">
      <c r="A8" t="s">
        <v>38</v>
      </c>
      <c r="C8" s="13">
        <v>1000000</v>
      </c>
    </row>
    <row r="9" spans="2:3" ht="15">
      <c r="B9" s="8"/>
      <c r="C9" s="8"/>
    </row>
    <row r="10" spans="1:3" ht="15">
      <c r="A10" t="s">
        <v>39</v>
      </c>
      <c r="C10" s="13">
        <v>100000</v>
      </c>
    </row>
    <row r="11" spans="2:3" ht="15">
      <c r="B11" s="8"/>
      <c r="C11" s="8"/>
    </row>
    <row r="12" spans="1:3" ht="15">
      <c r="A12" t="s">
        <v>40</v>
      </c>
      <c r="C12" s="13">
        <v>87500</v>
      </c>
    </row>
  </sheetData>
  <sheetProtection selectLockedCells="1" selectUnlockedCells="1"/>
  <mergeCells count="4">
    <mergeCell ref="B5:C5"/>
    <mergeCell ref="B7:C7"/>
    <mergeCell ref="B9:C9"/>
    <mergeCell ref="B11:C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25.7109375" style="0" customWidth="1"/>
    <col min="12" max="12" width="8.7109375" style="0" customWidth="1"/>
    <col min="13" max="13" width="52.7109375" style="0" customWidth="1"/>
    <col min="14" max="14" width="8.7109375" style="0" customWidth="1"/>
    <col min="15" max="15" width="34.7109375" style="0" customWidth="1"/>
    <col min="16" max="16" width="8.7109375" style="0" customWidth="1"/>
    <col min="17" max="17" width="11.7109375" style="0" customWidth="1"/>
    <col min="18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2:17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39.75" customHeight="1">
      <c r="A6" s="9" t="s">
        <v>75</v>
      </c>
      <c r="C6" s="2" t="s">
        <v>76</v>
      </c>
      <c r="E6" s="9" t="s">
        <v>77</v>
      </c>
      <c r="G6" s="9" t="s">
        <v>78</v>
      </c>
      <c r="I6" s="9" t="s">
        <v>79</v>
      </c>
      <c r="K6" s="9" t="s">
        <v>80</v>
      </c>
      <c r="M6" s="9" t="s">
        <v>81</v>
      </c>
      <c r="O6" s="9" t="s">
        <v>82</v>
      </c>
      <c r="Q6" s="9" t="s">
        <v>83</v>
      </c>
    </row>
    <row r="7" spans="2:17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5" t="s">
        <v>84</v>
      </c>
      <c r="C8" s="10">
        <v>2022</v>
      </c>
      <c r="E8" s="13">
        <v>500000</v>
      </c>
      <c r="G8" s="10" t="s">
        <v>36</v>
      </c>
      <c r="I8" s="10" t="s">
        <v>36</v>
      </c>
      <c r="K8" s="10" t="s">
        <v>36</v>
      </c>
      <c r="M8" s="13">
        <v>156484</v>
      </c>
      <c r="O8" s="13">
        <v>170997</v>
      </c>
      <c r="Q8" s="13">
        <v>827481</v>
      </c>
    </row>
    <row r="9" spans="3:17" ht="15">
      <c r="C9" s="10">
        <v>2021</v>
      </c>
      <c r="E9" s="13">
        <v>433333</v>
      </c>
      <c r="G9" s="10" t="s">
        <v>36</v>
      </c>
      <c r="I9" s="13">
        <v>7285517</v>
      </c>
      <c r="K9" s="10" t="s">
        <v>36</v>
      </c>
      <c r="M9" s="13">
        <v>189623</v>
      </c>
      <c r="O9" s="13">
        <v>211113</v>
      </c>
      <c r="Q9" s="13">
        <v>8119586</v>
      </c>
    </row>
    <row r="10" spans="3:17" ht="15">
      <c r="C10" s="10">
        <v>2020</v>
      </c>
      <c r="E10" s="13">
        <v>400000</v>
      </c>
      <c r="G10" s="13">
        <v>240000</v>
      </c>
      <c r="I10" s="10" t="s">
        <v>36</v>
      </c>
      <c r="K10" s="13">
        <v>6939496</v>
      </c>
      <c r="M10" s="10" t="s">
        <v>36</v>
      </c>
      <c r="O10" s="13">
        <v>172918</v>
      </c>
      <c r="Q10" s="13">
        <v>7368933</v>
      </c>
    </row>
    <row r="11" spans="2:17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5" t="s">
        <v>85</v>
      </c>
      <c r="C12" s="10">
        <v>2022</v>
      </c>
      <c r="E12" s="13">
        <v>533333</v>
      </c>
      <c r="G12" s="10" t="s">
        <v>36</v>
      </c>
      <c r="I12" s="10" t="s">
        <v>86</v>
      </c>
      <c r="K12" s="10" t="s">
        <v>36</v>
      </c>
      <c r="M12" s="13">
        <v>250469</v>
      </c>
      <c r="O12" s="13">
        <v>500</v>
      </c>
      <c r="Q12" s="13">
        <v>8877633</v>
      </c>
    </row>
    <row r="13" spans="3:17" ht="15">
      <c r="C13" s="10">
        <v>2021</v>
      </c>
      <c r="E13" s="13">
        <v>433333</v>
      </c>
      <c r="G13" s="10" t="s">
        <v>36</v>
      </c>
      <c r="I13" s="13">
        <v>3335844</v>
      </c>
      <c r="K13" s="10" t="s">
        <v>36</v>
      </c>
      <c r="M13" s="13">
        <v>284435</v>
      </c>
      <c r="O13" s="13">
        <v>500</v>
      </c>
      <c r="Q13" s="13">
        <v>4054112</v>
      </c>
    </row>
    <row r="14" spans="3:17" ht="15">
      <c r="C14" s="10">
        <v>2020</v>
      </c>
      <c r="E14" s="13">
        <v>41667</v>
      </c>
      <c r="G14" s="13">
        <v>25000</v>
      </c>
      <c r="I14" s="10" t="s">
        <v>36</v>
      </c>
      <c r="K14" s="13">
        <v>6902000</v>
      </c>
      <c r="M14" s="10" t="s">
        <v>36</v>
      </c>
      <c r="O14" s="13">
        <v>417</v>
      </c>
      <c r="Q14" s="13">
        <v>6969084</v>
      </c>
    </row>
    <row r="15" spans="2:17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5">
      <c r="A16" s="5" t="s">
        <v>87</v>
      </c>
      <c r="C16" s="10">
        <v>2022</v>
      </c>
      <c r="E16" s="13">
        <v>426667</v>
      </c>
      <c r="G16" s="10" t="s">
        <v>36</v>
      </c>
      <c r="I16" s="10" t="s">
        <v>88</v>
      </c>
      <c r="K16" s="10" t="s">
        <v>36</v>
      </c>
      <c r="M16" s="13">
        <v>187017</v>
      </c>
      <c r="O16" s="13">
        <v>500</v>
      </c>
      <c r="Q16" s="13">
        <v>8199711</v>
      </c>
    </row>
    <row r="17" spans="3:17" ht="15">
      <c r="C17" s="10">
        <v>2021</v>
      </c>
      <c r="E17" s="13">
        <v>275379</v>
      </c>
      <c r="G17" s="10" t="s">
        <v>36</v>
      </c>
      <c r="I17" s="13">
        <v>3335844</v>
      </c>
      <c r="K17" s="13">
        <v>12379233</v>
      </c>
      <c r="M17" s="13">
        <v>125193</v>
      </c>
      <c r="O17" s="10" t="s">
        <v>36</v>
      </c>
      <c r="Q17" s="13">
        <v>16115649</v>
      </c>
    </row>
    <row r="18" spans="2:17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5">
      <c r="A19" s="5" t="s">
        <v>89</v>
      </c>
      <c r="C19" s="10">
        <v>2022</v>
      </c>
      <c r="E19" s="13">
        <v>395833</v>
      </c>
      <c r="G19" s="10" t="s">
        <v>36</v>
      </c>
      <c r="I19" s="10" t="s">
        <v>90</v>
      </c>
      <c r="K19" s="10" t="s">
        <v>36</v>
      </c>
      <c r="M19" s="13">
        <v>123923</v>
      </c>
      <c r="O19" s="13">
        <v>500</v>
      </c>
      <c r="Q19" s="13">
        <v>1978420</v>
      </c>
    </row>
    <row r="20" spans="2:17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5">
      <c r="A21" s="5" t="s">
        <v>91</v>
      </c>
      <c r="C21" s="10">
        <v>2022</v>
      </c>
      <c r="E21" s="13">
        <v>366917</v>
      </c>
      <c r="G21" s="10" t="s">
        <v>36</v>
      </c>
      <c r="I21" s="10" t="s">
        <v>92</v>
      </c>
      <c r="K21" s="10" t="s">
        <v>36</v>
      </c>
      <c r="M21" s="13">
        <v>114877</v>
      </c>
      <c r="O21" s="13">
        <v>500</v>
      </c>
      <c r="Q21" s="13">
        <v>1872469</v>
      </c>
    </row>
    <row r="22" spans="3:17" ht="15">
      <c r="C22" s="10">
        <v>2021</v>
      </c>
      <c r="E22" s="13">
        <v>336000</v>
      </c>
      <c r="G22" s="10" t="s">
        <v>36</v>
      </c>
      <c r="I22" s="13">
        <v>1429651</v>
      </c>
      <c r="K22" s="10" t="s">
        <v>36</v>
      </c>
      <c r="M22" s="13">
        <v>118018</v>
      </c>
      <c r="O22" s="13">
        <v>500</v>
      </c>
      <c r="Q22" s="13">
        <v>1884169</v>
      </c>
    </row>
    <row r="23" spans="3:17" ht="15">
      <c r="C23" s="10">
        <v>2020</v>
      </c>
      <c r="E23" s="13">
        <v>303333</v>
      </c>
      <c r="G23" s="13">
        <v>121915</v>
      </c>
      <c r="I23" s="10" t="s">
        <v>36</v>
      </c>
      <c r="K23" s="13">
        <v>1110000</v>
      </c>
      <c r="M23" s="10" t="s">
        <v>36</v>
      </c>
      <c r="O23" s="13">
        <v>500</v>
      </c>
      <c r="Q23" s="13">
        <v>1535748</v>
      </c>
    </row>
  </sheetData>
  <sheetProtection selectLockedCells="1" selectUnlockedCells="1"/>
  <mergeCells count="49">
    <mergeCell ref="A2:F2"/>
    <mergeCell ref="B5:C5"/>
    <mergeCell ref="D5:E5"/>
    <mergeCell ref="F5:G5"/>
    <mergeCell ref="H5:I5"/>
    <mergeCell ref="J5:K5"/>
    <mergeCell ref="L5:M5"/>
    <mergeCell ref="N5:O5"/>
    <mergeCell ref="P5:Q5"/>
    <mergeCell ref="B7:C7"/>
    <mergeCell ref="D7:E7"/>
    <mergeCell ref="F7:G7"/>
    <mergeCell ref="H7:I7"/>
    <mergeCell ref="J7:K7"/>
    <mergeCell ref="L7:M7"/>
    <mergeCell ref="N7:O7"/>
    <mergeCell ref="P7:Q7"/>
    <mergeCell ref="B11:C11"/>
    <mergeCell ref="D11:E11"/>
    <mergeCell ref="F11:G11"/>
    <mergeCell ref="H11:I11"/>
    <mergeCell ref="J11:K11"/>
    <mergeCell ref="L11:M11"/>
    <mergeCell ref="N11:O11"/>
    <mergeCell ref="P11:Q11"/>
    <mergeCell ref="B15:C15"/>
    <mergeCell ref="D15:E15"/>
    <mergeCell ref="F15:G15"/>
    <mergeCell ref="H15:I15"/>
    <mergeCell ref="J15:K15"/>
    <mergeCell ref="L15:M15"/>
    <mergeCell ref="N15:O15"/>
    <mergeCell ref="P15:Q15"/>
    <mergeCell ref="B18:C18"/>
    <mergeCell ref="D18:E18"/>
    <mergeCell ref="F18:G18"/>
    <mergeCell ref="H18:I18"/>
    <mergeCell ref="J18:K18"/>
    <mergeCell ref="L18:M18"/>
    <mergeCell ref="N18:O18"/>
    <mergeCell ref="P18:Q18"/>
    <mergeCell ref="B20:C20"/>
    <mergeCell ref="D20:E20"/>
    <mergeCell ref="F20:G20"/>
    <mergeCell ref="H20:I20"/>
    <mergeCell ref="J20:K20"/>
    <mergeCell ref="L20:M20"/>
    <mergeCell ref="N20:O20"/>
    <mergeCell ref="P20:Q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O3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46.7109375" style="0" customWidth="1"/>
    <col min="12" max="12" width="8.7109375" style="0" customWidth="1"/>
    <col min="13" max="13" width="53.7109375" style="0" customWidth="1"/>
    <col min="14" max="14" width="8.7109375" style="0" customWidth="1"/>
    <col min="15" max="15" width="69.7109375" style="0" customWidth="1"/>
    <col min="16" max="16384" width="8.7109375" style="0" customWidth="1"/>
  </cols>
  <sheetData>
    <row r="3" spans="3:15" ht="39.75" customHeight="1">
      <c r="C3" s="9" t="s">
        <v>93</v>
      </c>
      <c r="E3" s="6" t="s">
        <v>94</v>
      </c>
      <c r="F3" s="6"/>
      <c r="G3" s="6"/>
      <c r="H3" s="6"/>
      <c r="I3" s="6"/>
      <c r="K3" s="3" t="s">
        <v>95</v>
      </c>
      <c r="L3" s="3"/>
      <c r="M3" s="3"/>
      <c r="N3" s="3"/>
      <c r="O3" s="3"/>
    </row>
    <row r="4" spans="1:15" ht="39.75" customHeight="1">
      <c r="A4" s="5" t="s">
        <v>9</v>
      </c>
      <c r="E4" s="2" t="s">
        <v>96</v>
      </c>
      <c r="G4" s="2" t="s">
        <v>97</v>
      </c>
      <c r="I4" s="2" t="s">
        <v>98</v>
      </c>
      <c r="K4" s="9" t="s">
        <v>99</v>
      </c>
      <c r="M4" s="9" t="s">
        <v>100</v>
      </c>
      <c r="O4" s="9" t="s">
        <v>101</v>
      </c>
    </row>
    <row r="5" spans="2:15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">
      <c r="A6" t="s">
        <v>102</v>
      </c>
      <c r="C6" s="10" t="s">
        <v>103</v>
      </c>
      <c r="E6" s="13">
        <v>35156</v>
      </c>
      <c r="G6" s="13">
        <v>250000</v>
      </c>
      <c r="I6" s="13">
        <v>390625</v>
      </c>
      <c r="K6" s="10" t="s">
        <v>36</v>
      </c>
      <c r="M6" s="10" t="s">
        <v>36</v>
      </c>
      <c r="O6" s="10" t="s">
        <v>36</v>
      </c>
    </row>
    <row r="7" spans="2:1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t="s">
        <v>104</v>
      </c>
      <c r="C8" s="10" t="s">
        <v>103</v>
      </c>
      <c r="E8" s="13">
        <v>56271</v>
      </c>
      <c r="G8" s="13">
        <v>400151</v>
      </c>
      <c r="I8" s="13">
        <v>625236</v>
      </c>
      <c r="K8" s="10" t="s">
        <v>36</v>
      </c>
      <c r="M8" s="10" t="s">
        <v>36</v>
      </c>
      <c r="O8" s="10" t="s">
        <v>36</v>
      </c>
    </row>
    <row r="9" spans="2:15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3:15" ht="15">
      <c r="C10" s="10" t="s">
        <v>105</v>
      </c>
      <c r="E10" s="10" t="s">
        <v>36</v>
      </c>
      <c r="G10" s="10" t="s">
        <v>36</v>
      </c>
      <c r="I10" s="10" t="s">
        <v>36</v>
      </c>
      <c r="K10" s="10" t="s">
        <v>106</v>
      </c>
      <c r="M10" s="13">
        <v>2133250</v>
      </c>
      <c r="O10" s="10" t="s">
        <v>36</v>
      </c>
    </row>
    <row r="11" spans="2:1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3:15" ht="15">
      <c r="C12" s="10" t="s">
        <v>107</v>
      </c>
      <c r="E12" s="10" t="s">
        <v>36</v>
      </c>
      <c r="G12" s="10" t="s">
        <v>36</v>
      </c>
      <c r="I12" s="10" t="s">
        <v>36</v>
      </c>
      <c r="K12" s="10" t="s">
        <v>108</v>
      </c>
      <c r="M12" s="10" t="s">
        <v>36</v>
      </c>
      <c r="O12" s="13">
        <v>4062508</v>
      </c>
    </row>
    <row r="13" spans="2:15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3:15" ht="15">
      <c r="C14" s="10" t="s">
        <v>107</v>
      </c>
      <c r="E14" s="10" t="s">
        <v>36</v>
      </c>
      <c r="G14" s="10" t="s">
        <v>36</v>
      </c>
      <c r="I14" s="10" t="s">
        <v>36</v>
      </c>
      <c r="K14" s="10" t="s">
        <v>109</v>
      </c>
      <c r="M14" s="10" t="s">
        <v>36</v>
      </c>
      <c r="O14" s="13">
        <v>983536</v>
      </c>
    </row>
    <row r="15" spans="2:1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3:15" ht="15">
      <c r="C16" s="10" t="s">
        <v>110</v>
      </c>
      <c r="E16" s="10" t="s">
        <v>36</v>
      </c>
      <c r="G16" s="10" t="s">
        <v>36</v>
      </c>
      <c r="I16" s="10" t="s">
        <v>36</v>
      </c>
      <c r="K16" s="10" t="s">
        <v>111</v>
      </c>
      <c r="M16" s="10" t="s">
        <v>36</v>
      </c>
      <c r="O16" s="13">
        <v>914037</v>
      </c>
    </row>
    <row r="17" spans="2:15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">
      <c r="A18" t="s">
        <v>112</v>
      </c>
      <c r="C18" s="10" t="s">
        <v>103</v>
      </c>
      <c r="E18" s="13">
        <v>42016</v>
      </c>
      <c r="G18" s="13">
        <v>298779</v>
      </c>
      <c r="I18" s="13">
        <v>466842</v>
      </c>
      <c r="K18" s="10" t="s">
        <v>36</v>
      </c>
      <c r="M18" s="10" t="s">
        <v>36</v>
      </c>
      <c r="O18" s="10" t="s">
        <v>36</v>
      </c>
    </row>
    <row r="19" spans="2:1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3:15" ht="15">
      <c r="C20" s="10" t="s">
        <v>105</v>
      </c>
      <c r="E20" s="10" t="s">
        <v>36</v>
      </c>
      <c r="G20" s="10" t="s">
        <v>36</v>
      </c>
      <c r="I20" s="10" t="s">
        <v>36</v>
      </c>
      <c r="K20" s="10" t="s">
        <v>106</v>
      </c>
      <c r="M20" s="13">
        <v>2133250</v>
      </c>
      <c r="O20" s="10" t="s">
        <v>36</v>
      </c>
    </row>
    <row r="21" spans="2:15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3:15" ht="15">
      <c r="C22" s="10" t="s">
        <v>113</v>
      </c>
      <c r="E22" s="10" t="s">
        <v>36</v>
      </c>
      <c r="G22" s="10" t="s">
        <v>36</v>
      </c>
      <c r="I22" s="10" t="s">
        <v>36</v>
      </c>
      <c r="K22" s="10" t="s">
        <v>114</v>
      </c>
      <c r="M22" s="10" t="s">
        <v>36</v>
      </c>
      <c r="O22" s="13">
        <v>5452277</v>
      </c>
    </row>
    <row r="23" spans="2:15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>
      <c r="A24" t="s">
        <v>39</v>
      </c>
      <c r="C24" s="10" t="s">
        <v>103</v>
      </c>
      <c r="E24" s="13">
        <v>27841</v>
      </c>
      <c r="G24" s="13">
        <v>197980</v>
      </c>
      <c r="I24" s="13">
        <v>309344</v>
      </c>
      <c r="K24" s="10" t="s">
        <v>36</v>
      </c>
      <c r="M24" s="10" t="s">
        <v>36</v>
      </c>
      <c r="O24" s="10" t="s">
        <v>36</v>
      </c>
    </row>
    <row r="25" spans="2:15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3:15" ht="15">
      <c r="C26" s="10" t="s">
        <v>105</v>
      </c>
      <c r="E26" s="10" t="s">
        <v>36</v>
      </c>
      <c r="G26" s="10" t="s">
        <v>36</v>
      </c>
      <c r="I26" s="10" t="s">
        <v>36</v>
      </c>
      <c r="K26" s="10" t="s">
        <v>115</v>
      </c>
      <c r="M26" s="13">
        <v>914250</v>
      </c>
      <c r="O26" s="10" t="s">
        <v>36</v>
      </c>
    </row>
    <row r="27" spans="2:15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3:15" ht="15">
      <c r="C28" s="10" t="s">
        <v>113</v>
      </c>
      <c r="E28" s="10" t="s">
        <v>36</v>
      </c>
      <c r="G28" s="10" t="s">
        <v>36</v>
      </c>
      <c r="I28" s="10" t="s">
        <v>36</v>
      </c>
      <c r="K28" s="10" t="s">
        <v>116</v>
      </c>
      <c r="M28" s="10" t="s">
        <v>36</v>
      </c>
      <c r="O28" s="13">
        <v>543914</v>
      </c>
    </row>
    <row r="29" spans="2:15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">
      <c r="A30" t="s">
        <v>40</v>
      </c>
      <c r="C30" s="10" t="s">
        <v>103</v>
      </c>
      <c r="E30" s="13">
        <v>25809</v>
      </c>
      <c r="G30" s="13">
        <v>183528</v>
      </c>
      <c r="I30" s="13">
        <v>286763</v>
      </c>
      <c r="K30" s="10" t="s">
        <v>36</v>
      </c>
      <c r="M30" s="10" t="s">
        <v>36</v>
      </c>
      <c r="O30" s="10" t="s">
        <v>36</v>
      </c>
    </row>
    <row r="31" spans="2:15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3:15" ht="15">
      <c r="C32" s="10" t="s">
        <v>105</v>
      </c>
      <c r="E32" s="10" t="s">
        <v>36</v>
      </c>
      <c r="G32" s="10" t="s">
        <v>36</v>
      </c>
      <c r="I32" s="10" t="s">
        <v>36</v>
      </c>
      <c r="K32" s="10" t="s">
        <v>115</v>
      </c>
      <c r="M32" s="13">
        <v>914250</v>
      </c>
      <c r="O32" s="10" t="s">
        <v>36</v>
      </c>
    </row>
    <row r="33" spans="2:1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3:15" ht="15">
      <c r="C34" s="10" t="s">
        <v>113</v>
      </c>
      <c r="E34" s="10" t="s">
        <v>36</v>
      </c>
      <c r="G34" s="10" t="s">
        <v>36</v>
      </c>
      <c r="I34" s="10" t="s">
        <v>36</v>
      </c>
      <c r="K34" s="10" t="s">
        <v>117</v>
      </c>
      <c r="M34" s="10" t="s">
        <v>36</v>
      </c>
      <c r="O34" s="13">
        <v>475925</v>
      </c>
    </row>
  </sheetData>
  <sheetProtection selectLockedCells="1" selectUnlockedCells="1"/>
  <mergeCells count="107">
    <mergeCell ref="E3:I3"/>
    <mergeCell ref="K3:O3"/>
    <mergeCell ref="B5:C5"/>
    <mergeCell ref="D5:E5"/>
    <mergeCell ref="F5:G5"/>
    <mergeCell ref="H5:I5"/>
    <mergeCell ref="J5:K5"/>
    <mergeCell ref="L5:M5"/>
    <mergeCell ref="N5:O5"/>
    <mergeCell ref="B7:C7"/>
    <mergeCell ref="D7:E7"/>
    <mergeCell ref="F7:G7"/>
    <mergeCell ref="H7:I7"/>
    <mergeCell ref="J7:K7"/>
    <mergeCell ref="L7:M7"/>
    <mergeCell ref="N7:O7"/>
    <mergeCell ref="B9:C9"/>
    <mergeCell ref="D9:E9"/>
    <mergeCell ref="F9:G9"/>
    <mergeCell ref="H9:I9"/>
    <mergeCell ref="J9:K9"/>
    <mergeCell ref="L9:M9"/>
    <mergeCell ref="N9:O9"/>
    <mergeCell ref="B11:C11"/>
    <mergeCell ref="D11:E11"/>
    <mergeCell ref="F11:G11"/>
    <mergeCell ref="H11:I11"/>
    <mergeCell ref="J11:K11"/>
    <mergeCell ref="L11:M11"/>
    <mergeCell ref="N11:O11"/>
    <mergeCell ref="B13:C13"/>
    <mergeCell ref="D13:E13"/>
    <mergeCell ref="F13:G13"/>
    <mergeCell ref="H13:I13"/>
    <mergeCell ref="J13:K13"/>
    <mergeCell ref="L13:M13"/>
    <mergeCell ref="N13:O13"/>
    <mergeCell ref="B15:C15"/>
    <mergeCell ref="D15:E15"/>
    <mergeCell ref="F15:G15"/>
    <mergeCell ref="H15:I15"/>
    <mergeCell ref="J15:K15"/>
    <mergeCell ref="L15:M15"/>
    <mergeCell ref="N15:O15"/>
    <mergeCell ref="B17:C17"/>
    <mergeCell ref="D17:E17"/>
    <mergeCell ref="F17:G17"/>
    <mergeCell ref="H17:I17"/>
    <mergeCell ref="J17:K17"/>
    <mergeCell ref="L17:M17"/>
    <mergeCell ref="N17:O17"/>
    <mergeCell ref="B19:C19"/>
    <mergeCell ref="D19:E19"/>
    <mergeCell ref="F19:G19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N21:O21"/>
    <mergeCell ref="B23:C23"/>
    <mergeCell ref="D23:E23"/>
    <mergeCell ref="F23:G23"/>
    <mergeCell ref="H23:I23"/>
    <mergeCell ref="J23:K23"/>
    <mergeCell ref="L23:M23"/>
    <mergeCell ref="N23:O23"/>
    <mergeCell ref="B25:C25"/>
    <mergeCell ref="D25:E25"/>
    <mergeCell ref="F25:G25"/>
    <mergeCell ref="H25:I25"/>
    <mergeCell ref="J25:K25"/>
    <mergeCell ref="L25:M25"/>
    <mergeCell ref="N25:O25"/>
    <mergeCell ref="B27:C27"/>
    <mergeCell ref="D27:E27"/>
    <mergeCell ref="F27:G27"/>
    <mergeCell ref="H27:I27"/>
    <mergeCell ref="J27:K27"/>
    <mergeCell ref="L27:M27"/>
    <mergeCell ref="N27:O27"/>
    <mergeCell ref="B29:C29"/>
    <mergeCell ref="D29:E29"/>
    <mergeCell ref="F29:G29"/>
    <mergeCell ref="H29:I29"/>
    <mergeCell ref="J29:K29"/>
    <mergeCell ref="L29:M29"/>
    <mergeCell ref="N29:O29"/>
    <mergeCell ref="B31:C31"/>
    <mergeCell ref="D31:E31"/>
    <mergeCell ref="F31:G31"/>
    <mergeCell ref="H31:I31"/>
    <mergeCell ref="J31:K31"/>
    <mergeCell ref="L31:M31"/>
    <mergeCell ref="N31:O31"/>
    <mergeCell ref="B33:C33"/>
    <mergeCell ref="D33:E33"/>
    <mergeCell ref="F33:G33"/>
    <mergeCell ref="H33:I33"/>
    <mergeCell ref="J33:K33"/>
    <mergeCell ref="L33:M33"/>
    <mergeCell ref="N33:O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O4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81.8515625" style="0" customWidth="1"/>
    <col min="6" max="6" width="8.7109375" style="0" customWidth="1"/>
    <col min="7" max="7" width="81.8515625" style="0" customWidth="1"/>
    <col min="8" max="8" width="8.7109375" style="0" customWidth="1"/>
    <col min="9" max="9" width="33.7109375" style="0" customWidth="1"/>
    <col min="10" max="10" width="8.7109375" style="0" customWidth="1"/>
    <col min="11" max="11" width="30.7109375" style="0" customWidth="1"/>
    <col min="12" max="12" width="8.7109375" style="0" customWidth="1"/>
    <col min="13" max="13" width="71.7109375" style="0" customWidth="1"/>
    <col min="14" max="14" width="8.7109375" style="0" customWidth="1"/>
    <col min="15" max="15" width="79.8515625" style="0" customWidth="1"/>
    <col min="16" max="16384" width="8.7109375" style="0" customWidth="1"/>
  </cols>
  <sheetData>
    <row r="3" spans="3:15" ht="15">
      <c r="C3" s="2" t="s">
        <v>118</v>
      </c>
      <c r="E3" s="3" t="s">
        <v>119</v>
      </c>
      <c r="F3" s="3"/>
      <c r="G3" s="3"/>
      <c r="H3" s="3"/>
      <c r="I3" s="3"/>
      <c r="J3" s="3"/>
      <c r="K3" s="3"/>
      <c r="M3" s="3" t="s">
        <v>120</v>
      </c>
      <c r="N3" s="3"/>
      <c r="O3" s="3"/>
    </row>
    <row r="4" spans="1:15" ht="39.75" customHeight="1">
      <c r="A4" s="5" t="s">
        <v>9</v>
      </c>
      <c r="E4" s="9" t="s">
        <v>121</v>
      </c>
      <c r="G4" s="9" t="s">
        <v>122</v>
      </c>
      <c r="I4" s="9" t="s">
        <v>123</v>
      </c>
      <c r="K4" s="9" t="s">
        <v>124</v>
      </c>
      <c r="M4" s="9" t="s">
        <v>125</v>
      </c>
      <c r="O4" s="9" t="s">
        <v>126</v>
      </c>
    </row>
    <row r="5" spans="2:15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">
      <c r="A6" t="s">
        <v>102</v>
      </c>
      <c r="C6" s="10" t="s">
        <v>127</v>
      </c>
      <c r="E6" s="13">
        <v>4375872</v>
      </c>
      <c r="G6" s="13">
        <v>214169</v>
      </c>
      <c r="I6" s="14">
        <v>3.12</v>
      </c>
      <c r="K6" s="10" t="s">
        <v>128</v>
      </c>
      <c r="M6" s="10" t="s">
        <v>36</v>
      </c>
      <c r="O6" s="10" t="s">
        <v>36</v>
      </c>
    </row>
    <row r="7" spans="2:15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3:15" ht="15">
      <c r="C8" s="10" t="s">
        <v>129</v>
      </c>
      <c r="E8" s="13">
        <v>926389</v>
      </c>
      <c r="G8" s="13">
        <v>421086</v>
      </c>
      <c r="I8" s="14">
        <v>6.58</v>
      </c>
      <c r="K8" s="10" t="s">
        <v>130</v>
      </c>
      <c r="M8" s="10" t="s">
        <v>36</v>
      </c>
      <c r="O8" s="10" t="s">
        <v>36</v>
      </c>
    </row>
    <row r="9" spans="2:15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3:15" ht="15">
      <c r="C10" s="10" t="s">
        <v>131</v>
      </c>
      <c r="E10" s="10" t="s">
        <v>36</v>
      </c>
      <c r="G10" s="10" t="s">
        <v>36</v>
      </c>
      <c r="I10" s="10" t="s">
        <v>36</v>
      </c>
      <c r="K10" s="10" t="s">
        <v>36</v>
      </c>
      <c r="M10" s="13">
        <v>241621</v>
      </c>
      <c r="O10" s="13">
        <v>2549102</v>
      </c>
    </row>
    <row r="11" spans="2:1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5">
      <c r="A12" t="s">
        <v>104</v>
      </c>
      <c r="C12" s="10" t="s">
        <v>131</v>
      </c>
      <c r="E12" s="10" t="s">
        <v>36</v>
      </c>
      <c r="G12" s="10" t="s">
        <v>36</v>
      </c>
      <c r="I12" s="10" t="s">
        <v>36</v>
      </c>
      <c r="K12" s="10" t="s">
        <v>36</v>
      </c>
      <c r="M12" s="13">
        <v>110632</v>
      </c>
      <c r="O12" s="13">
        <v>1167168</v>
      </c>
    </row>
    <row r="13" spans="2:15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3:15" ht="15">
      <c r="C14" s="10" t="s">
        <v>132</v>
      </c>
      <c r="E14" s="10" t="s">
        <v>36</v>
      </c>
      <c r="G14" s="10" t="s">
        <v>36</v>
      </c>
      <c r="I14" s="10" t="s">
        <v>36</v>
      </c>
      <c r="K14" s="10" t="s">
        <v>36</v>
      </c>
      <c r="M14" s="13">
        <v>153125</v>
      </c>
      <c r="O14" s="13">
        <v>1615469</v>
      </c>
    </row>
    <row r="15" spans="2:1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3:15" ht="15">
      <c r="C16" s="10" t="s">
        <v>133</v>
      </c>
      <c r="E16" s="10" t="s">
        <v>36</v>
      </c>
      <c r="G16" s="10" t="s">
        <v>36</v>
      </c>
      <c r="I16" s="10" t="s">
        <v>36</v>
      </c>
      <c r="K16" s="10" t="s">
        <v>36</v>
      </c>
      <c r="M16" s="13">
        <v>359375</v>
      </c>
      <c r="O16" s="13">
        <v>3791406</v>
      </c>
    </row>
    <row r="17" spans="2:15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">
      <c r="A18" t="s">
        <v>112</v>
      </c>
      <c r="C18" s="10" t="s">
        <v>131</v>
      </c>
      <c r="E18" s="10" t="s">
        <v>36</v>
      </c>
      <c r="G18" s="10" t="s">
        <v>36</v>
      </c>
      <c r="I18" s="10" t="s">
        <v>36</v>
      </c>
      <c r="K18" s="10" t="s">
        <v>36</v>
      </c>
      <c r="M18" s="13">
        <v>110632</v>
      </c>
      <c r="O18" s="13">
        <v>1167168</v>
      </c>
    </row>
    <row r="19" spans="2:1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3:15" ht="15">
      <c r="C20" s="10" t="s">
        <v>132</v>
      </c>
      <c r="E20" s="10" t="s">
        <v>36</v>
      </c>
      <c r="G20" s="10" t="s">
        <v>36</v>
      </c>
      <c r="I20" s="10" t="s">
        <v>36</v>
      </c>
      <c r="K20" s="10" t="s">
        <v>36</v>
      </c>
      <c r="M20" s="13">
        <v>153125</v>
      </c>
      <c r="O20" s="13">
        <v>1615469</v>
      </c>
    </row>
    <row r="21" spans="2:15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3:15" ht="15">
      <c r="C22" s="10" t="s">
        <v>134</v>
      </c>
      <c r="E22" s="10" t="s">
        <v>36</v>
      </c>
      <c r="G22" s="10" t="s">
        <v>36</v>
      </c>
      <c r="I22" s="10" t="s">
        <v>36</v>
      </c>
      <c r="K22" s="10" t="s">
        <v>36</v>
      </c>
      <c r="M22" s="13">
        <v>541667</v>
      </c>
      <c r="O22" s="13">
        <v>5714587</v>
      </c>
    </row>
    <row r="23" spans="2:15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>
      <c r="A24" t="s">
        <v>135</v>
      </c>
      <c r="C24" s="10" t="s">
        <v>136</v>
      </c>
      <c r="E24" s="13">
        <v>235700</v>
      </c>
      <c r="G24" s="13">
        <v>100000</v>
      </c>
      <c r="I24" s="14">
        <v>3.12</v>
      </c>
      <c r="K24" s="10" t="s">
        <v>137</v>
      </c>
      <c r="M24" s="10" t="s">
        <v>36</v>
      </c>
      <c r="O24" s="10" t="s">
        <v>36</v>
      </c>
    </row>
    <row r="25" spans="2:15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3:15" ht="15">
      <c r="C26" s="10" t="s">
        <v>131</v>
      </c>
      <c r="E26" s="10" t="s">
        <v>36</v>
      </c>
      <c r="G26" s="10" t="s">
        <v>36</v>
      </c>
      <c r="I26" s="10" t="s">
        <v>36</v>
      </c>
      <c r="K26" s="10" t="s">
        <v>36</v>
      </c>
      <c r="M26" s="13">
        <v>75862</v>
      </c>
      <c r="O26" s="13">
        <v>800344</v>
      </c>
    </row>
    <row r="27" spans="2:15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3:15" ht="15">
      <c r="C28" s="10" t="s">
        <v>132</v>
      </c>
      <c r="E28" s="10" t="s">
        <v>36</v>
      </c>
      <c r="G28" s="10" t="s">
        <v>36</v>
      </c>
      <c r="I28" s="10" t="s">
        <v>36</v>
      </c>
      <c r="K28" s="10" t="s">
        <v>36</v>
      </c>
      <c r="M28" s="13">
        <v>65625</v>
      </c>
      <c r="O28" s="13">
        <v>692344</v>
      </c>
    </row>
    <row r="29" spans="2:15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3:15" ht="15">
      <c r="C30" s="10" t="s">
        <v>138</v>
      </c>
      <c r="E30" s="10" t="s">
        <v>36</v>
      </c>
      <c r="G30" s="10" t="s">
        <v>36</v>
      </c>
      <c r="I30" s="10" t="s">
        <v>36</v>
      </c>
      <c r="K30" s="10" t="s">
        <v>36</v>
      </c>
      <c r="M30" s="13">
        <v>43750</v>
      </c>
      <c r="O30" s="13">
        <v>461563</v>
      </c>
    </row>
    <row r="31" spans="2:15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>
      <c r="A32" t="s">
        <v>139</v>
      </c>
      <c r="C32" s="10" t="s">
        <v>140</v>
      </c>
      <c r="E32" s="13">
        <v>4167</v>
      </c>
      <c r="G32" s="13">
        <v>0</v>
      </c>
      <c r="I32" s="14">
        <v>3.06</v>
      </c>
      <c r="K32" s="10" t="s">
        <v>141</v>
      </c>
      <c r="M32" s="10" t="s">
        <v>36</v>
      </c>
      <c r="O32" s="10" t="s">
        <v>36</v>
      </c>
    </row>
    <row r="33" spans="2:15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3:15" ht="15">
      <c r="C34" s="10" t="s">
        <v>142</v>
      </c>
      <c r="E34" s="13">
        <v>7292</v>
      </c>
      <c r="G34" s="13">
        <v>0</v>
      </c>
      <c r="I34" s="14">
        <v>3.06</v>
      </c>
      <c r="K34" s="10" t="s">
        <v>143</v>
      </c>
      <c r="M34" s="10" t="s">
        <v>36</v>
      </c>
      <c r="O34" s="10" t="s">
        <v>36</v>
      </c>
    </row>
    <row r="35" spans="2:15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3:15" ht="15">
      <c r="C36" s="10" t="s">
        <v>144</v>
      </c>
      <c r="E36" s="13">
        <v>37243</v>
      </c>
      <c r="G36" s="13">
        <v>16667</v>
      </c>
      <c r="I36" s="14">
        <v>3.12</v>
      </c>
      <c r="K36" s="10" t="s">
        <v>145</v>
      </c>
      <c r="M36" s="10" t="s">
        <v>36</v>
      </c>
      <c r="O36" s="10" t="s">
        <v>36</v>
      </c>
    </row>
    <row r="37" spans="2:15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3:15" ht="15">
      <c r="C38" s="10" t="s">
        <v>146</v>
      </c>
      <c r="E38" s="13">
        <v>43750</v>
      </c>
      <c r="G38" s="13">
        <v>31250</v>
      </c>
      <c r="I38" s="14">
        <v>6.58</v>
      </c>
      <c r="K38" s="10" t="s">
        <v>147</v>
      </c>
      <c r="M38" s="10" t="s">
        <v>36</v>
      </c>
      <c r="O38" s="10" t="s">
        <v>36</v>
      </c>
    </row>
    <row r="39" spans="2:1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3:15" ht="15">
      <c r="C40" s="10" t="s">
        <v>131</v>
      </c>
      <c r="E40" s="10" t="s">
        <v>36</v>
      </c>
      <c r="G40" s="10" t="s">
        <v>36</v>
      </c>
      <c r="I40" s="10" t="s">
        <v>36</v>
      </c>
      <c r="K40" s="10" t="s">
        <v>36</v>
      </c>
      <c r="M40" s="13">
        <v>47414</v>
      </c>
      <c r="O40" s="13">
        <v>500218</v>
      </c>
    </row>
    <row r="41" spans="2:15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3:15" ht="15">
      <c r="C42" s="10" t="s">
        <v>132</v>
      </c>
      <c r="E42" s="10" t="s">
        <v>36</v>
      </c>
      <c r="G42" s="10" t="s">
        <v>36</v>
      </c>
      <c r="I42" s="10" t="s">
        <v>36</v>
      </c>
      <c r="K42" s="10" t="s">
        <v>36</v>
      </c>
      <c r="M42" s="13">
        <v>65625</v>
      </c>
      <c r="O42" s="13">
        <v>692344</v>
      </c>
    </row>
    <row r="43" spans="2:15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3:15" ht="15">
      <c r="C44" s="10" t="s">
        <v>148</v>
      </c>
      <c r="E44" s="10" t="s">
        <v>36</v>
      </c>
      <c r="G44" s="10" t="s">
        <v>36</v>
      </c>
      <c r="I44" s="10" t="s">
        <v>36</v>
      </c>
      <c r="K44" s="10" t="s">
        <v>36</v>
      </c>
      <c r="M44" s="13">
        <v>43750</v>
      </c>
      <c r="O44" s="13">
        <v>461563</v>
      </c>
    </row>
  </sheetData>
  <sheetProtection selectLockedCells="1" selectUnlockedCells="1"/>
  <mergeCells count="142">
    <mergeCell ref="E3:K3"/>
    <mergeCell ref="M3:O3"/>
    <mergeCell ref="B5:C5"/>
    <mergeCell ref="D5:E5"/>
    <mergeCell ref="F5:G5"/>
    <mergeCell ref="H5:I5"/>
    <mergeCell ref="J5:K5"/>
    <mergeCell ref="L5:M5"/>
    <mergeCell ref="N5:O5"/>
    <mergeCell ref="B7:C7"/>
    <mergeCell ref="D7:E7"/>
    <mergeCell ref="F7:G7"/>
    <mergeCell ref="H7:I7"/>
    <mergeCell ref="J7:K7"/>
    <mergeCell ref="L7:M7"/>
    <mergeCell ref="N7:O7"/>
    <mergeCell ref="B9:C9"/>
    <mergeCell ref="D9:E9"/>
    <mergeCell ref="F9:G9"/>
    <mergeCell ref="H9:I9"/>
    <mergeCell ref="J9:K9"/>
    <mergeCell ref="L9:M9"/>
    <mergeCell ref="N9:O9"/>
    <mergeCell ref="B11:C11"/>
    <mergeCell ref="D11:E11"/>
    <mergeCell ref="F11:G11"/>
    <mergeCell ref="H11:I11"/>
    <mergeCell ref="J11:K11"/>
    <mergeCell ref="L11:M11"/>
    <mergeCell ref="N11:O11"/>
    <mergeCell ref="B13:C13"/>
    <mergeCell ref="D13:E13"/>
    <mergeCell ref="F13:G13"/>
    <mergeCell ref="H13:I13"/>
    <mergeCell ref="J13:K13"/>
    <mergeCell ref="L13:M13"/>
    <mergeCell ref="N13:O13"/>
    <mergeCell ref="B15:C15"/>
    <mergeCell ref="D15:E15"/>
    <mergeCell ref="F15:G15"/>
    <mergeCell ref="H15:I15"/>
    <mergeCell ref="J15:K15"/>
    <mergeCell ref="L15:M15"/>
    <mergeCell ref="N15:O15"/>
    <mergeCell ref="B17:C17"/>
    <mergeCell ref="D17:E17"/>
    <mergeCell ref="F17:G17"/>
    <mergeCell ref="H17:I17"/>
    <mergeCell ref="J17:K17"/>
    <mergeCell ref="L17:M17"/>
    <mergeCell ref="N17:O17"/>
    <mergeCell ref="B19:C19"/>
    <mergeCell ref="D19:E19"/>
    <mergeCell ref="F19:G19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N21:O21"/>
    <mergeCell ref="B23:C23"/>
    <mergeCell ref="D23:E23"/>
    <mergeCell ref="F23:G23"/>
    <mergeCell ref="H23:I23"/>
    <mergeCell ref="J23:K23"/>
    <mergeCell ref="L23:M23"/>
    <mergeCell ref="N23:O23"/>
    <mergeCell ref="B25:C25"/>
    <mergeCell ref="D25:E25"/>
    <mergeCell ref="F25:G25"/>
    <mergeCell ref="H25:I25"/>
    <mergeCell ref="J25:K25"/>
    <mergeCell ref="L25:M25"/>
    <mergeCell ref="N25:O25"/>
    <mergeCell ref="B27:C27"/>
    <mergeCell ref="D27:E27"/>
    <mergeCell ref="F27:G27"/>
    <mergeCell ref="H27:I27"/>
    <mergeCell ref="J27:K27"/>
    <mergeCell ref="L27:M27"/>
    <mergeCell ref="N27:O27"/>
    <mergeCell ref="B29:C29"/>
    <mergeCell ref="D29:E29"/>
    <mergeCell ref="F29:G29"/>
    <mergeCell ref="H29:I29"/>
    <mergeCell ref="J29:K29"/>
    <mergeCell ref="L29:M29"/>
    <mergeCell ref="N29:O29"/>
    <mergeCell ref="B31:C31"/>
    <mergeCell ref="D31:E31"/>
    <mergeCell ref="F31:G31"/>
    <mergeCell ref="H31:I31"/>
    <mergeCell ref="J31:K31"/>
    <mergeCell ref="L31:M31"/>
    <mergeCell ref="N31:O31"/>
    <mergeCell ref="B33:C33"/>
    <mergeCell ref="D33:E33"/>
    <mergeCell ref="F33:G33"/>
    <mergeCell ref="H33:I33"/>
    <mergeCell ref="J33:K33"/>
    <mergeCell ref="L33:M33"/>
    <mergeCell ref="N33:O33"/>
    <mergeCell ref="B35:C35"/>
    <mergeCell ref="D35:E35"/>
    <mergeCell ref="F35:G35"/>
    <mergeCell ref="H35:I35"/>
    <mergeCell ref="J35:K35"/>
    <mergeCell ref="L35:M35"/>
    <mergeCell ref="N35:O35"/>
    <mergeCell ref="B37:C37"/>
    <mergeCell ref="D37:E37"/>
    <mergeCell ref="F37:G37"/>
    <mergeCell ref="H37:I37"/>
    <mergeCell ref="J37:K37"/>
    <mergeCell ref="L37:M37"/>
    <mergeCell ref="N37:O37"/>
    <mergeCell ref="B39:C39"/>
    <mergeCell ref="D39:E39"/>
    <mergeCell ref="F39:G39"/>
    <mergeCell ref="H39:I39"/>
    <mergeCell ref="J39:K39"/>
    <mergeCell ref="L39:M39"/>
    <mergeCell ref="N39:O39"/>
    <mergeCell ref="B41:C41"/>
    <mergeCell ref="D41:E41"/>
    <mergeCell ref="F41:G41"/>
    <mergeCell ref="H41:I41"/>
    <mergeCell ref="J41:K41"/>
    <mergeCell ref="L41:M41"/>
    <mergeCell ref="N41:O41"/>
    <mergeCell ref="B43:C43"/>
    <mergeCell ref="D43:E43"/>
    <mergeCell ref="F43:G43"/>
    <mergeCell ref="H43:I43"/>
    <mergeCell ref="J43:K43"/>
    <mergeCell ref="L43:M43"/>
    <mergeCell ref="N43:O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2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47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48.7109375" style="0" customWidth="1"/>
    <col min="8" max="8" width="8.7109375" style="0" customWidth="1"/>
    <col min="9" max="9" width="33.7109375" style="0" customWidth="1"/>
    <col min="10" max="16384" width="8.7109375" style="0" customWidth="1"/>
  </cols>
  <sheetData>
    <row r="3" spans="3:9" ht="15">
      <c r="C3" s="3" t="s">
        <v>119</v>
      </c>
      <c r="D3" s="3"/>
      <c r="E3" s="3"/>
      <c r="G3" s="3" t="s">
        <v>120</v>
      </c>
      <c r="H3" s="3"/>
      <c r="I3" s="3"/>
    </row>
    <row r="4" spans="2:9" ht="15">
      <c r="B4" s="8"/>
      <c r="C4" s="8"/>
      <c r="D4" s="8"/>
      <c r="E4" s="8"/>
      <c r="F4" s="8"/>
      <c r="G4" s="8"/>
      <c r="H4" s="8"/>
      <c r="I4" s="8"/>
    </row>
    <row r="5" spans="1:9" ht="39.75" customHeight="1">
      <c r="A5" s="5" t="s">
        <v>9</v>
      </c>
      <c r="C5" s="9" t="s">
        <v>149</v>
      </c>
      <c r="E5" s="9" t="s">
        <v>150</v>
      </c>
      <c r="G5" s="9" t="s">
        <v>151</v>
      </c>
      <c r="I5" s="9" t="s">
        <v>152</v>
      </c>
    </row>
    <row r="6" spans="2:9" ht="15">
      <c r="B6" s="8"/>
      <c r="C6" s="8"/>
      <c r="D6" s="8"/>
      <c r="E6" s="8"/>
      <c r="F6" s="8"/>
      <c r="G6" s="8"/>
      <c r="H6" s="8"/>
      <c r="I6" s="8"/>
    </row>
    <row r="7" spans="1:9" ht="15">
      <c r="A7" t="s">
        <v>35</v>
      </c>
      <c r="C7" s="10" t="s">
        <v>36</v>
      </c>
      <c r="E7" s="10" t="s">
        <v>36</v>
      </c>
      <c r="G7" s="13">
        <v>21965</v>
      </c>
      <c r="I7" s="10" t="s">
        <v>153</v>
      </c>
    </row>
    <row r="8" spans="2:9" ht="15">
      <c r="B8" s="8"/>
      <c r="C8" s="8"/>
      <c r="D8" s="8"/>
      <c r="E8" s="8"/>
      <c r="F8" s="8"/>
      <c r="G8" s="8"/>
      <c r="H8" s="8"/>
      <c r="I8" s="8"/>
    </row>
    <row r="9" spans="1:9" ht="15">
      <c r="A9" t="s">
        <v>154</v>
      </c>
      <c r="C9" s="10" t="s">
        <v>36</v>
      </c>
      <c r="E9" s="10" t="s">
        <v>36</v>
      </c>
      <c r="G9" s="13">
        <v>10937</v>
      </c>
      <c r="I9" s="10" t="s">
        <v>155</v>
      </c>
    </row>
    <row r="10" spans="2:9" ht="15">
      <c r="B10" s="8"/>
      <c r="C10" s="8"/>
      <c r="D10" s="8"/>
      <c r="E10" s="8"/>
      <c r="F10" s="8"/>
      <c r="G10" s="8"/>
      <c r="H10" s="8"/>
      <c r="I10" s="8"/>
    </row>
    <row r="11" spans="3:9" ht="15">
      <c r="C11" s="10" t="s">
        <v>36</v>
      </c>
      <c r="E11" s="10" t="s">
        <v>36</v>
      </c>
      <c r="G11" s="13">
        <v>175000</v>
      </c>
      <c r="I11" s="10" t="s">
        <v>156</v>
      </c>
    </row>
    <row r="12" spans="2:9" ht="15">
      <c r="B12" s="8"/>
      <c r="C12" s="8"/>
      <c r="D12" s="8"/>
      <c r="E12" s="8"/>
      <c r="F12" s="8"/>
      <c r="G12" s="8"/>
      <c r="H12" s="8"/>
      <c r="I12" s="8"/>
    </row>
    <row r="13" spans="3:9" ht="15">
      <c r="C13" s="10" t="s">
        <v>36</v>
      </c>
      <c r="E13" s="10" t="s">
        <v>36</v>
      </c>
      <c r="G13" s="13">
        <v>586620</v>
      </c>
      <c r="I13" s="10" t="s">
        <v>157</v>
      </c>
    </row>
    <row r="14" spans="1:9" ht="15">
      <c r="A14" t="s">
        <v>38</v>
      </c>
      <c r="C14" s="10" t="s">
        <v>36</v>
      </c>
      <c r="E14" s="10" t="s">
        <v>36</v>
      </c>
      <c r="G14" s="13">
        <v>10937</v>
      </c>
      <c r="I14" s="10" t="s">
        <v>155</v>
      </c>
    </row>
    <row r="15" spans="2:9" ht="15">
      <c r="B15" s="8"/>
      <c r="C15" s="8"/>
      <c r="D15" s="8"/>
      <c r="E15" s="8"/>
      <c r="F15" s="8"/>
      <c r="G15" s="8"/>
      <c r="H15" s="8"/>
      <c r="I15" s="8"/>
    </row>
    <row r="16" spans="3:9" ht="15">
      <c r="C16" s="10" t="s">
        <v>36</v>
      </c>
      <c r="E16" s="10" t="s">
        <v>36</v>
      </c>
      <c r="G16" s="13">
        <v>458333</v>
      </c>
      <c r="I16" s="10" t="s">
        <v>158</v>
      </c>
    </row>
    <row r="17" spans="2:9" ht="15">
      <c r="B17" s="8"/>
      <c r="C17" s="8"/>
      <c r="D17" s="8"/>
      <c r="E17" s="8"/>
      <c r="F17" s="8"/>
      <c r="G17" s="8"/>
      <c r="H17" s="8"/>
      <c r="I17" s="8"/>
    </row>
    <row r="18" spans="3:9" ht="15">
      <c r="C18" s="10" t="s">
        <v>36</v>
      </c>
      <c r="E18" s="10" t="s">
        <v>36</v>
      </c>
      <c r="G18" s="13">
        <v>20995</v>
      </c>
      <c r="I18" s="10" t="s">
        <v>159</v>
      </c>
    </row>
    <row r="19" spans="2:9" ht="15">
      <c r="B19" s="8"/>
      <c r="C19" s="8"/>
      <c r="D19" s="8"/>
      <c r="E19" s="8"/>
      <c r="F19" s="8"/>
      <c r="G19" s="8"/>
      <c r="H19" s="8"/>
      <c r="I19" s="8"/>
    </row>
    <row r="20" spans="1:9" ht="15">
      <c r="A20" t="s">
        <v>39</v>
      </c>
      <c r="C20" s="13">
        <v>4000</v>
      </c>
      <c r="E20" s="10" t="s">
        <v>160</v>
      </c>
      <c r="G20" s="13">
        <v>4687</v>
      </c>
      <c r="I20" s="10" t="s">
        <v>161</v>
      </c>
    </row>
    <row r="21" spans="2:9" ht="15">
      <c r="B21" s="8"/>
      <c r="C21" s="8"/>
      <c r="D21" s="8"/>
      <c r="E21" s="8"/>
      <c r="F21" s="8"/>
      <c r="G21" s="8"/>
      <c r="H21" s="8"/>
      <c r="I21" s="8"/>
    </row>
    <row r="22" spans="3:9" ht="15">
      <c r="C22" s="13">
        <v>21800</v>
      </c>
      <c r="E22" s="10" t="s">
        <v>162</v>
      </c>
      <c r="G22" s="13">
        <v>56250</v>
      </c>
      <c r="I22" s="10" t="s">
        <v>163</v>
      </c>
    </row>
    <row r="23" spans="3:9" ht="15">
      <c r="C23" s="10" t="s">
        <v>36</v>
      </c>
      <c r="E23" s="10" t="s">
        <v>36</v>
      </c>
      <c r="G23" s="13">
        <v>11584</v>
      </c>
      <c r="I23" s="10" t="s">
        <v>164</v>
      </c>
    </row>
    <row r="24" spans="2:9" ht="15">
      <c r="B24" s="8"/>
      <c r="C24" s="8"/>
      <c r="D24" s="8"/>
      <c r="E24" s="8"/>
      <c r="F24" s="8"/>
      <c r="G24" s="8"/>
      <c r="H24" s="8"/>
      <c r="I24" s="8"/>
    </row>
    <row r="25" spans="1:9" ht="15">
      <c r="A25" t="s">
        <v>40</v>
      </c>
      <c r="C25" s="13">
        <v>21875</v>
      </c>
      <c r="E25" s="10" t="s">
        <v>165</v>
      </c>
      <c r="G25" s="13">
        <v>4687</v>
      </c>
      <c r="I25" s="10" t="s">
        <v>161</v>
      </c>
    </row>
    <row r="26" spans="2:9" ht="15">
      <c r="B26" s="8"/>
      <c r="C26" s="8"/>
      <c r="D26" s="8"/>
      <c r="E26" s="8"/>
      <c r="F26" s="8"/>
      <c r="G26" s="8"/>
      <c r="H26" s="8"/>
      <c r="I26" s="8"/>
    </row>
    <row r="27" spans="3:9" ht="15">
      <c r="C27" s="13">
        <v>5225</v>
      </c>
      <c r="E27" s="10" t="s">
        <v>166</v>
      </c>
      <c r="G27" s="13">
        <v>43750</v>
      </c>
      <c r="I27" s="10" t="s">
        <v>167</v>
      </c>
    </row>
    <row r="28" spans="3:9" ht="15">
      <c r="C28" s="10" t="s">
        <v>36</v>
      </c>
      <c r="E28" s="10" t="s">
        <v>36</v>
      </c>
      <c r="G28" s="13">
        <v>8998</v>
      </c>
      <c r="I28" s="10" t="s">
        <v>168</v>
      </c>
    </row>
  </sheetData>
  <sheetProtection selectLockedCells="1" selectUnlockedCells="1"/>
  <mergeCells count="46">
    <mergeCell ref="C3:E3"/>
    <mergeCell ref="G3:I3"/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  <mergeCell ref="B24:C24"/>
    <mergeCell ref="D24:E24"/>
    <mergeCell ref="F24:G24"/>
    <mergeCell ref="H24:I24"/>
    <mergeCell ref="B26:C26"/>
    <mergeCell ref="D26:E26"/>
    <mergeCell ref="F26:G26"/>
    <mergeCell ref="H26:I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Q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3.7109375" style="0" customWidth="1"/>
    <col min="10" max="10" width="8.7109375" style="0" customWidth="1"/>
    <col min="11" max="11" width="22.7109375" style="0" customWidth="1"/>
    <col min="12" max="12" width="8.7109375" style="0" customWidth="1"/>
    <col min="13" max="13" width="49.7109375" style="0" customWidth="1"/>
    <col min="14" max="14" width="8.7109375" style="0" customWidth="1"/>
    <col min="15" max="15" width="44.7109375" style="0" customWidth="1"/>
    <col min="16" max="16" width="8.7109375" style="0" customWidth="1"/>
    <col min="17" max="17" width="10.7109375" style="0" customWidth="1"/>
    <col min="18" max="16384" width="8.7109375" style="0" customWidth="1"/>
  </cols>
  <sheetData>
    <row r="3" spans="3:17" ht="39.75" customHeight="1">
      <c r="C3" s="6" t="s">
        <v>169</v>
      </c>
      <c r="D3" s="6"/>
      <c r="E3" s="6"/>
      <c r="F3" s="6"/>
      <c r="G3" s="6"/>
      <c r="I3" s="6" t="s">
        <v>170</v>
      </c>
      <c r="J3" s="6"/>
      <c r="K3" s="6"/>
      <c r="L3" s="6"/>
      <c r="M3" s="6"/>
      <c r="N3" s="6"/>
      <c r="O3" s="6"/>
      <c r="P3" s="6"/>
      <c r="Q3" s="6"/>
    </row>
    <row r="4" spans="1:17" ht="39.75" customHeight="1">
      <c r="A4" s="5" t="s">
        <v>171</v>
      </c>
      <c r="C4" s="9" t="s">
        <v>172</v>
      </c>
      <c r="E4" s="9" t="s">
        <v>173</v>
      </c>
      <c r="G4" s="2" t="s">
        <v>174</v>
      </c>
      <c r="I4" s="9" t="s">
        <v>172</v>
      </c>
      <c r="K4" s="9" t="s">
        <v>175</v>
      </c>
      <c r="M4" s="9" t="s">
        <v>176</v>
      </c>
      <c r="O4" s="9" t="s">
        <v>177</v>
      </c>
      <c r="Q4" s="2" t="s">
        <v>174</v>
      </c>
    </row>
    <row r="5" spans="2:17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5">
      <c r="A6" t="s">
        <v>102</v>
      </c>
      <c r="C6" s="13">
        <v>500000</v>
      </c>
      <c r="E6" s="13">
        <v>11330</v>
      </c>
      <c r="G6" s="13">
        <v>511330</v>
      </c>
      <c r="I6" s="13">
        <v>500000</v>
      </c>
      <c r="K6" s="13">
        <v>250000</v>
      </c>
      <c r="M6" s="13">
        <v>11330</v>
      </c>
      <c r="O6" s="13">
        <v>5812089</v>
      </c>
      <c r="Q6" s="13">
        <v>6573419</v>
      </c>
    </row>
    <row r="7" spans="2:17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t="s">
        <v>37</v>
      </c>
      <c r="C8" s="10" t="s">
        <v>178</v>
      </c>
      <c r="E8" s="13">
        <v>18788</v>
      </c>
      <c r="G8" s="13">
        <v>758863</v>
      </c>
      <c r="I8" s="13">
        <v>540000</v>
      </c>
      <c r="K8" s="13">
        <v>400151</v>
      </c>
      <c r="M8" s="13">
        <v>18788</v>
      </c>
      <c r="O8" s="13">
        <v>6574043</v>
      </c>
      <c r="Q8" s="13">
        <v>7532982</v>
      </c>
    </row>
    <row r="9" spans="2:17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t="s">
        <v>112</v>
      </c>
      <c r="C10" s="13">
        <v>432000</v>
      </c>
      <c r="E10" s="13">
        <v>31460</v>
      </c>
      <c r="G10" s="13">
        <v>463460</v>
      </c>
      <c r="I10" s="13">
        <v>432000</v>
      </c>
      <c r="K10" s="13">
        <v>298779</v>
      </c>
      <c r="M10" s="13">
        <v>31460</v>
      </c>
      <c r="O10" s="13">
        <v>8497224</v>
      </c>
      <c r="Q10" s="13">
        <v>9259463</v>
      </c>
    </row>
    <row r="11" spans="2:17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t="s">
        <v>39</v>
      </c>
      <c r="C12" s="13">
        <v>200000</v>
      </c>
      <c r="E12" s="13">
        <v>15547</v>
      </c>
      <c r="G12" s="13">
        <v>215547</v>
      </c>
      <c r="I12" s="13">
        <v>400000</v>
      </c>
      <c r="K12" s="13">
        <v>197980</v>
      </c>
      <c r="M12" s="13">
        <v>31093</v>
      </c>
      <c r="O12" s="13">
        <v>2697251</v>
      </c>
      <c r="Q12" s="13">
        <v>3326324</v>
      </c>
    </row>
    <row r="13" spans="2:17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">
      <c r="A14" t="s">
        <v>40</v>
      </c>
      <c r="C14" s="13">
        <v>185750</v>
      </c>
      <c r="E14" s="13">
        <v>12214</v>
      </c>
      <c r="G14" s="13">
        <v>197964</v>
      </c>
      <c r="I14" s="13">
        <v>371500</v>
      </c>
      <c r="K14" s="13">
        <v>183528</v>
      </c>
      <c r="M14" s="13">
        <v>24427</v>
      </c>
      <c r="O14" s="13">
        <v>1902023</v>
      </c>
      <c r="Q14" s="13">
        <v>2481478</v>
      </c>
    </row>
  </sheetData>
  <sheetProtection selectLockedCells="1" selectUnlockedCells="1"/>
  <mergeCells count="42">
    <mergeCell ref="C3:G3"/>
    <mergeCell ref="I3:Q3"/>
    <mergeCell ref="B5:C5"/>
    <mergeCell ref="D5:E5"/>
    <mergeCell ref="F5:G5"/>
    <mergeCell ref="H5:I5"/>
    <mergeCell ref="J5:K5"/>
    <mergeCell ref="L5:M5"/>
    <mergeCell ref="N5:O5"/>
    <mergeCell ref="P5:Q5"/>
    <mergeCell ref="B7:C7"/>
    <mergeCell ref="D7:E7"/>
    <mergeCell ref="F7:G7"/>
    <mergeCell ref="H7:I7"/>
    <mergeCell ref="J7:K7"/>
    <mergeCell ref="L7:M7"/>
    <mergeCell ref="N7:O7"/>
    <mergeCell ref="P7:Q7"/>
    <mergeCell ref="B9:C9"/>
    <mergeCell ref="D9:E9"/>
    <mergeCell ref="F9:G9"/>
    <mergeCell ref="H9:I9"/>
    <mergeCell ref="J9:K9"/>
    <mergeCell ref="L9:M9"/>
    <mergeCell ref="N9:O9"/>
    <mergeCell ref="P9:Q9"/>
    <mergeCell ref="B11:C11"/>
    <mergeCell ref="D11:E11"/>
    <mergeCell ref="F11:G11"/>
    <mergeCell ref="H11:I11"/>
    <mergeCell ref="J11:K11"/>
    <mergeCell ref="L11:M11"/>
    <mergeCell ref="N11:O11"/>
    <mergeCell ref="P11:Q11"/>
    <mergeCell ref="B13:C13"/>
    <mergeCell ref="D13:E13"/>
    <mergeCell ref="F13:G13"/>
    <mergeCell ref="H13:I13"/>
    <mergeCell ref="J13:K13"/>
    <mergeCell ref="L13:M13"/>
    <mergeCell ref="N13:O13"/>
    <mergeCell ref="P13:Q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92.8515625" style="0" customWidth="1"/>
    <col min="6" max="6" width="8.7109375" style="0" customWidth="1"/>
    <col min="7" max="7" width="100.8515625" style="0" customWidth="1"/>
    <col min="8" max="16384" width="8.7109375" style="0" customWidth="1"/>
  </cols>
  <sheetData>
    <row r="3" spans="1:7" ht="39.75" customHeight="1">
      <c r="A3" s="5" t="s">
        <v>179</v>
      </c>
      <c r="C3" s="9" t="s">
        <v>180</v>
      </c>
      <c r="E3" s="9" t="s">
        <v>181</v>
      </c>
      <c r="G3" s="9" t="s">
        <v>182</v>
      </c>
    </row>
    <row r="4" spans="2:7" ht="15">
      <c r="B4" s="8"/>
      <c r="C4" s="8"/>
      <c r="D4" s="8"/>
      <c r="E4" s="8"/>
      <c r="F4" s="8"/>
      <c r="G4" s="8"/>
    </row>
    <row r="5" spans="1:7" ht="15">
      <c r="A5" t="s">
        <v>183</v>
      </c>
      <c r="C5" s="10" t="s">
        <v>184</v>
      </c>
      <c r="E5" s="10" t="s">
        <v>185</v>
      </c>
      <c r="G5" s="10" t="s">
        <v>186</v>
      </c>
    </row>
    <row r="6" spans="1:7" ht="15">
      <c r="A6" t="s">
        <v>187</v>
      </c>
      <c r="C6" s="10" t="s">
        <v>36</v>
      </c>
      <c r="E6" s="10" t="s">
        <v>36</v>
      </c>
      <c r="G6" s="10" t="s">
        <v>36</v>
      </c>
    </row>
    <row r="7" spans="1:7" ht="15">
      <c r="A7" t="s">
        <v>34</v>
      </c>
      <c r="C7" s="13">
        <v>26593642</v>
      </c>
      <c r="E7" s="15">
        <v>4.19</v>
      </c>
      <c r="G7" s="13">
        <v>4743704</v>
      </c>
    </row>
  </sheetData>
  <sheetProtection selectLockedCells="1" selectUnlockedCells="1"/>
  <mergeCells count="3">
    <mergeCell ref="B4:C4"/>
    <mergeCell ref="D4:E4"/>
    <mergeCell ref="F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53.7109375" style="0" customWidth="1"/>
    <col min="4" max="4" width="8.7109375" style="0" customWidth="1"/>
    <col min="5" max="5" width="48.7109375" style="0" customWidth="1"/>
    <col min="6" max="6" width="8.7109375" style="0" customWidth="1"/>
    <col min="7" max="7" width="77.8515625" style="0" customWidth="1"/>
    <col min="8" max="8" width="8.7109375" style="0" customWidth="1"/>
    <col min="9" max="9" width="72.7109375" style="0" customWidth="1"/>
    <col min="10" max="10" width="8.7109375" style="0" customWidth="1"/>
    <col min="11" max="11" width="39.7109375" style="0" customWidth="1"/>
    <col min="12" max="12" width="8.7109375" style="0" customWidth="1"/>
    <col min="13" max="13" width="53.7109375" style="0" customWidth="1"/>
    <col min="14" max="14" width="8.7109375" style="0" customWidth="1"/>
    <col min="15" max="15" width="19.7109375" style="0" customWidth="1"/>
    <col min="16" max="16" width="8.7109375" style="0" customWidth="1"/>
    <col min="17" max="17" width="16.7109375" style="0" customWidth="1"/>
    <col min="18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5" spans="11:13" ht="39.75" customHeight="1">
      <c r="K5" s="16" t="s">
        <v>188</v>
      </c>
      <c r="L5" s="16"/>
      <c r="M5" s="16"/>
    </row>
    <row r="6" spans="1:17" ht="39.75" customHeight="1">
      <c r="A6" s="5" t="s">
        <v>189</v>
      </c>
      <c r="C6" s="17" t="s">
        <v>190</v>
      </c>
      <c r="E6" s="17" t="s">
        <v>191</v>
      </c>
      <c r="G6" s="17" t="s">
        <v>192</v>
      </c>
      <c r="I6" s="17" t="s">
        <v>193</v>
      </c>
      <c r="K6" s="17" t="s">
        <v>194</v>
      </c>
      <c r="M6" s="17" t="s">
        <v>195</v>
      </c>
      <c r="O6" s="5" t="s">
        <v>196</v>
      </c>
      <c r="Q6" s="5" t="s">
        <v>197</v>
      </c>
    </row>
    <row r="7" spans="1:17" ht="15">
      <c r="A7" s="5" t="s">
        <v>198</v>
      </c>
      <c r="C7" s="5" t="s">
        <v>199</v>
      </c>
      <c r="E7" s="5" t="s">
        <v>200</v>
      </c>
      <c r="G7" s="5" t="s">
        <v>201</v>
      </c>
      <c r="I7" s="5" t="s">
        <v>202</v>
      </c>
      <c r="K7" s="5" t="s">
        <v>203</v>
      </c>
      <c r="M7" s="5" t="s">
        <v>204</v>
      </c>
      <c r="O7" s="5" t="s">
        <v>205</v>
      </c>
      <c r="Q7" s="5" t="s">
        <v>206</v>
      </c>
    </row>
    <row r="8" spans="1:17" ht="15">
      <c r="A8">
        <v>2022</v>
      </c>
      <c r="C8" s="18">
        <v>827481</v>
      </c>
      <c r="E8" s="19">
        <v>-15622773</v>
      </c>
      <c r="G8" s="18">
        <v>5232058</v>
      </c>
      <c r="I8" s="18">
        <v>3321491</v>
      </c>
      <c r="K8" s="18">
        <v>38</v>
      </c>
      <c r="M8" s="18">
        <v>68</v>
      </c>
      <c r="O8" s="19">
        <v>-153875000</v>
      </c>
      <c r="Q8" s="18">
        <v>629097000</v>
      </c>
    </row>
    <row r="9" spans="1:17" ht="15">
      <c r="A9">
        <v>2021</v>
      </c>
      <c r="C9" s="18">
        <v>8119586</v>
      </c>
      <c r="E9" s="18">
        <v>44992372</v>
      </c>
      <c r="G9" s="18">
        <v>10721755</v>
      </c>
      <c r="I9" s="18">
        <v>12875733</v>
      </c>
      <c r="K9" s="18">
        <v>71</v>
      </c>
      <c r="M9" s="18">
        <v>106</v>
      </c>
      <c r="O9" s="19">
        <v>-80026000</v>
      </c>
      <c r="Q9" s="18">
        <v>515657000</v>
      </c>
    </row>
  </sheetData>
  <sheetProtection selectLockedCells="1" selectUnlockedCells="1"/>
  <mergeCells count="2">
    <mergeCell ref="A2:F2"/>
    <mergeCell ref="K5:M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M2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29.7109375" style="0" customWidth="1"/>
    <col min="13" max="16384" width="8.7109375" style="0" customWidth="1"/>
  </cols>
  <sheetData>
    <row r="3" spans="7:12" ht="15">
      <c r="G3" s="1" t="s">
        <v>207</v>
      </c>
      <c r="H3" s="1"/>
      <c r="K3" s="1" t="s">
        <v>208</v>
      </c>
      <c r="L3" s="1"/>
    </row>
    <row r="4" spans="2:13" ht="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3:12" ht="15">
      <c r="C5" t="s">
        <v>209</v>
      </c>
      <c r="E5" t="s">
        <v>198</v>
      </c>
      <c r="G5" s="20">
        <v>8119586</v>
      </c>
      <c r="H5" s="20"/>
      <c r="K5" s="20">
        <v>827481</v>
      </c>
      <c r="L5" s="20"/>
    </row>
    <row r="6" spans="2:13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2" ht="15">
      <c r="A7" t="s">
        <v>210</v>
      </c>
      <c r="C7" t="s">
        <v>211</v>
      </c>
      <c r="E7" t="s">
        <v>199</v>
      </c>
      <c r="H7" s="18">
        <v>7285517</v>
      </c>
      <c r="L7" t="s">
        <v>36</v>
      </c>
    </row>
    <row r="8" spans="2:13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2" ht="15">
      <c r="A9" t="s">
        <v>212</v>
      </c>
      <c r="C9" t="s">
        <v>213</v>
      </c>
      <c r="E9" t="s">
        <v>200</v>
      </c>
      <c r="H9" s="18">
        <v>5150470</v>
      </c>
      <c r="L9" t="s">
        <v>36</v>
      </c>
    </row>
    <row r="10" spans="2:13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2" ht="15">
      <c r="A11" t="s">
        <v>212</v>
      </c>
      <c r="C11" t="s">
        <v>214</v>
      </c>
      <c r="E11" t="s">
        <v>201</v>
      </c>
      <c r="H11" s="18">
        <v>16901011</v>
      </c>
      <c r="L11" s="19">
        <v>-7352637</v>
      </c>
    </row>
    <row r="12" spans="2:13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2" ht="15">
      <c r="A13" t="s">
        <v>212</v>
      </c>
      <c r="C13" t="s">
        <v>215</v>
      </c>
      <c r="E13" t="s">
        <v>202</v>
      </c>
      <c r="H13" t="s">
        <v>36</v>
      </c>
      <c r="L13" t="s">
        <v>36</v>
      </c>
    </row>
    <row r="14" spans="2:13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2" ht="15">
      <c r="A15" t="s">
        <v>212</v>
      </c>
      <c r="C15" t="s">
        <v>216</v>
      </c>
      <c r="E15" t="s">
        <v>203</v>
      </c>
      <c r="H15" s="18">
        <v>22106821</v>
      </c>
      <c r="L15" s="19">
        <v>-9097618</v>
      </c>
    </row>
    <row r="16" spans="2:13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2" ht="15">
      <c r="A17" t="s">
        <v>210</v>
      </c>
      <c r="C17" t="s">
        <v>217</v>
      </c>
      <c r="E17" t="s">
        <v>204</v>
      </c>
      <c r="H17" t="s">
        <v>36</v>
      </c>
      <c r="L17" t="s">
        <v>36</v>
      </c>
    </row>
    <row r="19" spans="2:13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2" ht="15">
      <c r="A20" t="e">
        <f>#N/A</f>
        <v>#N/A</v>
      </c>
      <c r="C20" t="s">
        <v>218</v>
      </c>
      <c r="G20" s="20">
        <v>44992372</v>
      </c>
      <c r="H20" s="20"/>
      <c r="L20" t="s">
        <v>219</v>
      </c>
    </row>
  </sheetData>
  <sheetProtection selectLockedCells="1" selectUnlockedCells="1"/>
  <mergeCells count="37">
    <mergeCell ref="G3:H3"/>
    <mergeCell ref="K3:L3"/>
    <mergeCell ref="B4:C4"/>
    <mergeCell ref="D4:E4"/>
    <mergeCell ref="F4:I4"/>
    <mergeCell ref="J4:M4"/>
    <mergeCell ref="G5:H5"/>
    <mergeCell ref="K5:L5"/>
    <mergeCell ref="B6:C6"/>
    <mergeCell ref="D6:E6"/>
    <mergeCell ref="F6:I6"/>
    <mergeCell ref="J6:M6"/>
    <mergeCell ref="B8:C8"/>
    <mergeCell ref="D8:E8"/>
    <mergeCell ref="F8:I8"/>
    <mergeCell ref="J8:M8"/>
    <mergeCell ref="B10:C10"/>
    <mergeCell ref="D10:E10"/>
    <mergeCell ref="F10:I10"/>
    <mergeCell ref="J10:M10"/>
    <mergeCell ref="B12:C12"/>
    <mergeCell ref="D12:E12"/>
    <mergeCell ref="F12:I12"/>
    <mergeCell ref="J12:M12"/>
    <mergeCell ref="B14:C14"/>
    <mergeCell ref="D14:E14"/>
    <mergeCell ref="F14:I14"/>
    <mergeCell ref="J14:M14"/>
    <mergeCell ref="B16:C16"/>
    <mergeCell ref="D16:E16"/>
    <mergeCell ref="F16:I16"/>
    <mergeCell ref="J16:M16"/>
    <mergeCell ref="B19:C19"/>
    <mergeCell ref="D19:E19"/>
    <mergeCell ref="F19:I19"/>
    <mergeCell ref="J19:M19"/>
    <mergeCell ref="G20:H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M2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7:12" ht="15">
      <c r="G3" s="1" t="s">
        <v>207</v>
      </c>
      <c r="H3" s="1"/>
      <c r="K3" s="1" t="s">
        <v>208</v>
      </c>
      <c r="L3" s="1"/>
    </row>
    <row r="4" spans="2:13" ht="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3:12" ht="15">
      <c r="C5" t="s">
        <v>220</v>
      </c>
      <c r="E5" t="s">
        <v>198</v>
      </c>
      <c r="G5" s="20">
        <v>10721755</v>
      </c>
      <c r="H5" s="20"/>
      <c r="K5" s="20">
        <v>5232058</v>
      </c>
      <c r="L5" s="20"/>
    </row>
    <row r="6" spans="2:13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2" ht="15">
      <c r="A7" t="s">
        <v>210</v>
      </c>
      <c r="C7" t="s">
        <v>211</v>
      </c>
      <c r="E7" t="s">
        <v>199</v>
      </c>
      <c r="H7" s="18">
        <v>10240286</v>
      </c>
      <c r="L7" s="18">
        <v>4631799</v>
      </c>
    </row>
    <row r="8" spans="2:13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2" ht="15">
      <c r="A9" t="s">
        <v>212</v>
      </c>
      <c r="C9" t="s">
        <v>213</v>
      </c>
      <c r="E9" t="s">
        <v>200</v>
      </c>
      <c r="H9" s="18">
        <v>9304017</v>
      </c>
      <c r="L9" s="18">
        <v>3761186</v>
      </c>
    </row>
    <row r="10" spans="2:13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2" ht="15">
      <c r="A11" t="s">
        <v>212</v>
      </c>
      <c r="C11" t="s">
        <v>214</v>
      </c>
      <c r="E11" t="s">
        <v>201</v>
      </c>
      <c r="H11" s="18">
        <v>1351197</v>
      </c>
      <c r="L11" s="19">
        <v>-1085448</v>
      </c>
    </row>
    <row r="12" spans="2:13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2" ht="15">
      <c r="A13" t="s">
        <v>212</v>
      </c>
      <c r="C13" t="s">
        <v>215</v>
      </c>
      <c r="E13" t="s">
        <v>202</v>
      </c>
      <c r="H13" t="s">
        <v>36</v>
      </c>
      <c r="L13" s="18">
        <v>5076319</v>
      </c>
    </row>
    <row r="14" spans="2:13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2" ht="15">
      <c r="A15" t="s">
        <v>212</v>
      </c>
      <c r="C15" t="s">
        <v>221</v>
      </c>
      <c r="E15" t="s">
        <v>203</v>
      </c>
      <c r="H15" s="18">
        <v>1739051</v>
      </c>
      <c r="L15" s="19">
        <v>-1193937</v>
      </c>
    </row>
    <row r="16" spans="2:13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2" ht="15">
      <c r="A17" t="s">
        <v>210</v>
      </c>
      <c r="C17" t="s">
        <v>217</v>
      </c>
      <c r="E17" t="s">
        <v>204</v>
      </c>
      <c r="H17" t="s">
        <v>36</v>
      </c>
      <c r="L17" s="18">
        <v>3836888</v>
      </c>
    </row>
    <row r="19" spans="2:13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2" ht="15">
      <c r="A20" t="e">
        <f>#N/A</f>
        <v>#N/A</v>
      </c>
      <c r="C20" t="s">
        <v>222</v>
      </c>
      <c r="G20" s="20">
        <v>12875733</v>
      </c>
      <c r="H20" s="20"/>
      <c r="K20" s="20">
        <v>3321491</v>
      </c>
      <c r="L20" s="20"/>
    </row>
  </sheetData>
  <sheetProtection selectLockedCells="1" selectUnlockedCells="1"/>
  <mergeCells count="38">
    <mergeCell ref="G3:H3"/>
    <mergeCell ref="K3:L3"/>
    <mergeCell ref="B4:C4"/>
    <mergeCell ref="D4:E4"/>
    <mergeCell ref="F4:I4"/>
    <mergeCell ref="J4:M4"/>
    <mergeCell ref="G5:H5"/>
    <mergeCell ref="K5:L5"/>
    <mergeCell ref="B6:C6"/>
    <mergeCell ref="D6:E6"/>
    <mergeCell ref="F6:I6"/>
    <mergeCell ref="J6:M6"/>
    <mergeCell ref="B8:C8"/>
    <mergeCell ref="D8:E8"/>
    <mergeCell ref="F8:I8"/>
    <mergeCell ref="J8:M8"/>
    <mergeCell ref="B10:C10"/>
    <mergeCell ref="D10:E10"/>
    <mergeCell ref="F10:I10"/>
    <mergeCell ref="J10:M10"/>
    <mergeCell ref="B12:C12"/>
    <mergeCell ref="D12:E12"/>
    <mergeCell ref="F12:I12"/>
    <mergeCell ref="J12:M12"/>
    <mergeCell ref="B14:C14"/>
    <mergeCell ref="D14:E14"/>
    <mergeCell ref="F14:I14"/>
    <mergeCell ref="J14:M14"/>
    <mergeCell ref="B16:C16"/>
    <mergeCell ref="D16:E16"/>
    <mergeCell ref="F16:I16"/>
    <mergeCell ref="J16:M16"/>
    <mergeCell ref="B19:C19"/>
    <mergeCell ref="D19:E19"/>
    <mergeCell ref="F19:I19"/>
    <mergeCell ref="J19:M19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5" t="s">
        <v>9</v>
      </c>
      <c r="C3" s="6" t="s">
        <v>10</v>
      </c>
      <c r="D3" s="6"/>
      <c r="G3" s="6" t="s">
        <v>11</v>
      </c>
      <c r="H3" s="6"/>
      <c r="K3" s="6" t="s">
        <v>12</v>
      </c>
      <c r="L3" s="6"/>
    </row>
    <row r="4" spans="1:12" ht="15">
      <c r="A4" t="s">
        <v>13</v>
      </c>
      <c r="D4" s="7">
        <v>41690</v>
      </c>
      <c r="H4" s="7">
        <v>179994</v>
      </c>
      <c r="L4" s="7">
        <v>221684</v>
      </c>
    </row>
    <row r="5" spans="2:13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2" ht="15">
      <c r="A6" t="s">
        <v>14</v>
      </c>
      <c r="D6" s="7">
        <v>25793</v>
      </c>
      <c r="H6" s="7">
        <v>179994</v>
      </c>
      <c r="L6" s="7">
        <v>205787</v>
      </c>
    </row>
    <row r="7" spans="2:13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2" ht="15">
      <c r="A8" t="s">
        <v>15</v>
      </c>
      <c r="D8" s="7">
        <v>53000</v>
      </c>
      <c r="H8" s="7">
        <v>179994</v>
      </c>
      <c r="L8" s="7">
        <v>232994</v>
      </c>
    </row>
    <row r="9" spans="2:13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2" ht="15">
      <c r="A10" t="s">
        <v>16</v>
      </c>
      <c r="D10" s="7">
        <v>32894</v>
      </c>
      <c r="H10" s="7">
        <v>179994</v>
      </c>
      <c r="L10" s="7">
        <v>212888</v>
      </c>
    </row>
    <row r="11" spans="2:13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2" ht="15">
      <c r="A12" t="s">
        <v>17</v>
      </c>
      <c r="D12" s="7">
        <v>60763</v>
      </c>
      <c r="H12" s="7">
        <v>179994</v>
      </c>
      <c r="L12" s="7">
        <v>240757</v>
      </c>
    </row>
    <row r="13" spans="2:13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2" ht="15">
      <c r="A14" t="s">
        <v>18</v>
      </c>
      <c r="D14" s="7">
        <v>55000</v>
      </c>
      <c r="H14" s="7">
        <v>179994</v>
      </c>
      <c r="L14" s="7">
        <v>234994</v>
      </c>
    </row>
    <row r="15" spans="2:13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2" ht="15">
      <c r="A16" t="s">
        <v>19</v>
      </c>
      <c r="D16" s="7">
        <v>31186</v>
      </c>
      <c r="H16" s="7">
        <v>369853</v>
      </c>
      <c r="L16" s="7">
        <v>401039</v>
      </c>
    </row>
  </sheetData>
  <sheetProtection selectLockedCells="1" selectUnlockedCells="1"/>
  <mergeCells count="21">
    <mergeCell ref="C3:D3"/>
    <mergeCell ref="G3:H3"/>
    <mergeCell ref="K3:L3"/>
    <mergeCell ref="B5:E5"/>
    <mergeCell ref="F5:I5"/>
    <mergeCell ref="J5:M5"/>
    <mergeCell ref="B7:E7"/>
    <mergeCell ref="F7:I7"/>
    <mergeCell ref="J7:M7"/>
    <mergeCell ref="B9:E9"/>
    <mergeCell ref="F9:I9"/>
    <mergeCell ref="J9:M9"/>
    <mergeCell ref="B11:E11"/>
    <mergeCell ref="F11:I11"/>
    <mergeCell ref="J11:M11"/>
    <mergeCell ref="B13:E13"/>
    <mergeCell ref="F13:I13"/>
    <mergeCell ref="J13:M13"/>
    <mergeCell ref="B15:E15"/>
    <mergeCell ref="F15:I15"/>
    <mergeCell ref="J15:M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K3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36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3" t="s">
        <v>223</v>
      </c>
      <c r="D3" s="3"/>
      <c r="E3" s="3"/>
      <c r="F3" s="3"/>
      <c r="G3" s="3"/>
      <c r="H3" s="3"/>
      <c r="I3" s="3"/>
      <c r="J3" s="3"/>
      <c r="K3" s="3"/>
    </row>
    <row r="4" spans="2:11" ht="1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39.75" customHeight="1">
      <c r="A5" s="5" t="s">
        <v>224</v>
      </c>
      <c r="C5" s="9" t="s">
        <v>225</v>
      </c>
      <c r="E5" s="9" t="s">
        <v>226</v>
      </c>
      <c r="G5" s="9" t="s">
        <v>227</v>
      </c>
      <c r="I5" s="9" t="s">
        <v>228</v>
      </c>
      <c r="K5" s="2" t="s">
        <v>229</v>
      </c>
    </row>
    <row r="6" spans="1:1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">
      <c r="A7" s="1" t="s">
        <v>230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5"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>
      <c r="A9" t="s">
        <v>231</v>
      </c>
      <c r="C9" s="13">
        <v>42032260</v>
      </c>
      <c r="E9" s="10" t="s">
        <v>36</v>
      </c>
      <c r="G9" s="10" t="s">
        <v>36</v>
      </c>
      <c r="I9" s="13">
        <v>42032260</v>
      </c>
      <c r="K9" s="10" t="s">
        <v>232</v>
      </c>
    </row>
    <row r="10" spans="2:11" ht="15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>
      <c r="A11" t="s">
        <v>233</v>
      </c>
      <c r="C11" s="13">
        <v>17120840</v>
      </c>
      <c r="E11" s="10" t="s">
        <v>36</v>
      </c>
      <c r="G11" s="10" t="s">
        <v>36</v>
      </c>
      <c r="I11" s="13">
        <v>17120840</v>
      </c>
      <c r="K11" s="10" t="s">
        <v>234</v>
      </c>
    </row>
    <row r="12" spans="2:11" ht="15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>
      <c r="A13" t="s">
        <v>235</v>
      </c>
      <c r="C13" s="13">
        <v>7737740</v>
      </c>
      <c r="E13" s="10" t="s">
        <v>36</v>
      </c>
      <c r="G13" s="10" t="s">
        <v>36</v>
      </c>
      <c r="I13" s="13">
        <v>7737740</v>
      </c>
      <c r="K13" s="10" t="s">
        <v>236</v>
      </c>
    </row>
    <row r="14" spans="2:11" ht="1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ht="15">
      <c r="A15" s="5" t="s">
        <v>237</v>
      </c>
    </row>
    <row r="16" spans="2:11" ht="15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>
      <c r="A17" t="s">
        <v>35</v>
      </c>
      <c r="C17" s="10" t="s">
        <v>36</v>
      </c>
      <c r="E17" s="13">
        <v>5600647</v>
      </c>
      <c r="G17" s="13">
        <v>78110</v>
      </c>
      <c r="I17" s="13">
        <v>5678757</v>
      </c>
      <c r="K17" s="10" t="s">
        <v>238</v>
      </c>
    </row>
    <row r="18" spans="2:11" ht="15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>
      <c r="A19" t="s">
        <v>37</v>
      </c>
      <c r="C19" s="13">
        <v>385451</v>
      </c>
      <c r="E19" s="10" t="s">
        <v>36</v>
      </c>
      <c r="G19" s="13">
        <v>67871</v>
      </c>
      <c r="I19" s="13">
        <v>453322</v>
      </c>
      <c r="K19" s="10" t="s">
        <v>239</v>
      </c>
    </row>
    <row r="20" spans="2:11" ht="15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>
      <c r="A21" t="s">
        <v>38</v>
      </c>
      <c r="C21" s="13">
        <v>334064</v>
      </c>
      <c r="E21" s="10" t="s">
        <v>36</v>
      </c>
      <c r="G21" s="13">
        <v>83496</v>
      </c>
      <c r="I21" s="13">
        <v>417560</v>
      </c>
      <c r="K21" s="10" t="s">
        <v>239</v>
      </c>
    </row>
    <row r="22" spans="2:11" ht="1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>
      <c r="A23" t="s">
        <v>39</v>
      </c>
      <c r="C23" s="13">
        <v>101055</v>
      </c>
      <c r="E23" s="13">
        <v>260700</v>
      </c>
      <c r="G23" s="13">
        <v>34500</v>
      </c>
      <c r="I23" s="13">
        <v>396255</v>
      </c>
      <c r="K23" s="10" t="s">
        <v>239</v>
      </c>
    </row>
    <row r="24" spans="2:11" ht="15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>
      <c r="A25" t="s">
        <v>40</v>
      </c>
      <c r="C25" s="13">
        <v>205824</v>
      </c>
      <c r="E25" s="13">
        <v>35852</v>
      </c>
      <c r="G25" s="13">
        <v>23582</v>
      </c>
      <c r="I25" s="13">
        <v>265258</v>
      </c>
      <c r="K25" s="10" t="s">
        <v>239</v>
      </c>
    </row>
    <row r="26" spans="2:11" ht="1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>
      <c r="A27" t="s">
        <v>13</v>
      </c>
      <c r="C27" s="13">
        <v>1721158</v>
      </c>
      <c r="E27" s="10" t="s">
        <v>36</v>
      </c>
      <c r="G27" s="10" t="s">
        <v>36</v>
      </c>
      <c r="I27" s="13">
        <v>1721158</v>
      </c>
      <c r="K27" s="10" t="s">
        <v>240</v>
      </c>
    </row>
    <row r="28" spans="2:11" ht="15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>
      <c r="A29" t="s">
        <v>15</v>
      </c>
      <c r="C29" s="10" t="s">
        <v>36</v>
      </c>
      <c r="E29" s="13">
        <v>64583</v>
      </c>
      <c r="G29" s="13">
        <v>4167</v>
      </c>
      <c r="I29" s="13">
        <v>68750</v>
      </c>
      <c r="K29" s="10" t="s">
        <v>239</v>
      </c>
    </row>
    <row r="30" spans="2:11" ht="1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t="s">
        <v>241</v>
      </c>
      <c r="C31" s="10" t="s">
        <v>36</v>
      </c>
      <c r="E31" s="10" t="s">
        <v>36</v>
      </c>
      <c r="G31" s="10" t="s">
        <v>36</v>
      </c>
      <c r="I31" s="10" t="s">
        <v>36</v>
      </c>
      <c r="K31" s="10" t="s">
        <v>239</v>
      </c>
    </row>
    <row r="32" spans="2:11" ht="1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">
      <c r="A33" t="s">
        <v>18</v>
      </c>
      <c r="C33" s="10" t="s">
        <v>36</v>
      </c>
      <c r="E33" s="13">
        <v>81250</v>
      </c>
      <c r="G33" s="13">
        <v>4166</v>
      </c>
      <c r="I33" s="13">
        <v>85416</v>
      </c>
      <c r="K33" s="10" t="s">
        <v>239</v>
      </c>
    </row>
    <row r="34" spans="2:11" ht="1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5">
      <c r="A35" t="s">
        <v>19</v>
      </c>
      <c r="C35" s="10" t="s">
        <v>36</v>
      </c>
      <c r="E35" s="10" t="s">
        <v>36</v>
      </c>
      <c r="G35" s="13">
        <v>7772</v>
      </c>
      <c r="I35" s="13">
        <v>7772</v>
      </c>
      <c r="K35" s="10" t="s">
        <v>239</v>
      </c>
    </row>
    <row r="36" spans="2:11" ht="15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t="s">
        <v>242</v>
      </c>
      <c r="C37" s="13">
        <v>2747552</v>
      </c>
      <c r="E37" s="13">
        <v>6043032</v>
      </c>
      <c r="G37" s="13">
        <v>303664</v>
      </c>
      <c r="I37" s="13">
        <v>9094248</v>
      </c>
      <c r="K37" s="10" t="s">
        <v>243</v>
      </c>
    </row>
  </sheetData>
  <sheetProtection selectLockedCells="1" selectUnlockedCells="1"/>
  <mergeCells count="83">
    <mergeCell ref="C3:K3"/>
    <mergeCell ref="B4:C4"/>
    <mergeCell ref="D4:E4"/>
    <mergeCell ref="F4:G4"/>
    <mergeCell ref="H4:I4"/>
    <mergeCell ref="J4:K4"/>
    <mergeCell ref="A6:K6"/>
    <mergeCell ref="A7:K7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B12:C12"/>
    <mergeCell ref="D12:E12"/>
    <mergeCell ref="F12:G12"/>
    <mergeCell ref="H12:I12"/>
    <mergeCell ref="J12:K12"/>
    <mergeCell ref="B14:C14"/>
    <mergeCell ref="D14:E14"/>
    <mergeCell ref="F14:G14"/>
    <mergeCell ref="H14:I14"/>
    <mergeCell ref="J14:K14"/>
    <mergeCell ref="B16:C16"/>
    <mergeCell ref="D16:E16"/>
    <mergeCell ref="F16:G16"/>
    <mergeCell ref="H16:I16"/>
    <mergeCell ref="J16:K16"/>
    <mergeCell ref="B18:C18"/>
    <mergeCell ref="D18:E18"/>
    <mergeCell ref="F18:G18"/>
    <mergeCell ref="H18:I18"/>
    <mergeCell ref="J18:K18"/>
    <mergeCell ref="B20:C20"/>
    <mergeCell ref="D20:E20"/>
    <mergeCell ref="F20:G20"/>
    <mergeCell ref="H20:I20"/>
    <mergeCell ref="J20:K20"/>
    <mergeCell ref="B22:C22"/>
    <mergeCell ref="D22:E22"/>
    <mergeCell ref="F22:G22"/>
    <mergeCell ref="H22:I22"/>
    <mergeCell ref="J22:K22"/>
    <mergeCell ref="B24:C24"/>
    <mergeCell ref="D24:E24"/>
    <mergeCell ref="F24:G24"/>
    <mergeCell ref="H24:I24"/>
    <mergeCell ref="J24:K24"/>
    <mergeCell ref="B26:C26"/>
    <mergeCell ref="D26:E26"/>
    <mergeCell ref="F26:G26"/>
    <mergeCell ref="H26:I26"/>
    <mergeCell ref="J26:K26"/>
    <mergeCell ref="B28:C28"/>
    <mergeCell ref="D28:E28"/>
    <mergeCell ref="F28:G28"/>
    <mergeCell ref="H28:I28"/>
    <mergeCell ref="J28:K28"/>
    <mergeCell ref="B30:C30"/>
    <mergeCell ref="D30:E30"/>
    <mergeCell ref="F30:G30"/>
    <mergeCell ref="H30:I30"/>
    <mergeCell ref="J30:K30"/>
    <mergeCell ref="B32:C32"/>
    <mergeCell ref="D32:E32"/>
    <mergeCell ref="F32:G32"/>
    <mergeCell ref="H32:I32"/>
    <mergeCell ref="J32:K32"/>
    <mergeCell ref="B34:C34"/>
    <mergeCell ref="D34:E34"/>
    <mergeCell ref="F34:G34"/>
    <mergeCell ref="H34:I34"/>
    <mergeCell ref="J34:K34"/>
    <mergeCell ref="B36:C36"/>
    <mergeCell ref="D36:E36"/>
    <mergeCell ref="F36:G36"/>
    <mergeCell ref="H36:I36"/>
    <mergeCell ref="J36:K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3:9" ht="15">
      <c r="C5" s="3" t="s">
        <v>245</v>
      </c>
      <c r="D5" s="3"/>
      <c r="E5" s="3"/>
      <c r="F5" s="3"/>
      <c r="G5" s="3"/>
      <c r="H5" s="3"/>
      <c r="I5" s="3"/>
    </row>
    <row r="6" spans="3:9" ht="15">
      <c r="C6" s="3" t="s">
        <v>208</v>
      </c>
      <c r="D6" s="3"/>
      <c r="E6" s="3"/>
      <c r="G6" s="3" t="s">
        <v>207</v>
      </c>
      <c r="H6" s="3"/>
      <c r="I6" s="3"/>
    </row>
    <row r="7" spans="1:8" ht="15">
      <c r="A7" t="s">
        <v>246</v>
      </c>
      <c r="C7" s="12">
        <v>2692</v>
      </c>
      <c r="D7" s="12"/>
      <c r="G7" s="12">
        <v>2901</v>
      </c>
      <c r="H7" s="12"/>
    </row>
    <row r="8" spans="1:8" ht="15">
      <c r="A8" t="s">
        <v>247</v>
      </c>
      <c r="D8" s="11" t="s">
        <v>36</v>
      </c>
      <c r="H8" s="11" t="s">
        <v>36</v>
      </c>
    </row>
    <row r="9" spans="1:8" ht="15">
      <c r="A9" t="s">
        <v>248</v>
      </c>
      <c r="D9" s="11" t="s">
        <v>36</v>
      </c>
      <c r="H9" s="11" t="s">
        <v>36</v>
      </c>
    </row>
    <row r="10" spans="1:8" ht="15">
      <c r="A10" t="s">
        <v>249</v>
      </c>
      <c r="D10" s="7">
        <v>6</v>
      </c>
      <c r="H10" s="11" t="s">
        <v>36</v>
      </c>
    </row>
    <row r="12" spans="1:8" ht="15">
      <c r="A12" s="5" t="s">
        <v>250</v>
      </c>
      <c r="C12" s="12">
        <v>2698</v>
      </c>
      <c r="D12" s="12"/>
      <c r="G12" s="12">
        <v>2901</v>
      </c>
      <c r="H12" s="12"/>
    </row>
  </sheetData>
  <sheetProtection selectLockedCells="1" selectUnlockedCells="1"/>
  <mergeCells count="8">
    <mergeCell ref="A2:F2"/>
    <mergeCell ref="C5:I5"/>
    <mergeCell ref="C6:E6"/>
    <mergeCell ref="G6:I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53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5" t="s">
        <v>9</v>
      </c>
      <c r="C3" s="9" t="s">
        <v>20</v>
      </c>
      <c r="E3" s="9" t="s">
        <v>21</v>
      </c>
    </row>
    <row r="4" spans="1:5" ht="15">
      <c r="A4" t="s">
        <v>13</v>
      </c>
      <c r="C4" s="10" t="s">
        <v>22</v>
      </c>
      <c r="E4" s="10" t="s">
        <v>23</v>
      </c>
    </row>
    <row r="5" spans="2:5" ht="15">
      <c r="B5" s="8"/>
      <c r="C5" s="8"/>
      <c r="D5" s="8"/>
      <c r="E5" s="8"/>
    </row>
    <row r="6" spans="1:5" ht="15">
      <c r="A6" t="s">
        <v>24</v>
      </c>
      <c r="C6" s="10" t="s">
        <v>22</v>
      </c>
      <c r="E6" s="10" t="s">
        <v>22</v>
      </c>
    </row>
    <row r="7" spans="2:5" ht="15">
      <c r="B7" s="8"/>
      <c r="C7" s="8"/>
      <c r="D7" s="8"/>
      <c r="E7" s="8"/>
    </row>
    <row r="8" spans="1:5" ht="15">
      <c r="A8" t="s">
        <v>15</v>
      </c>
      <c r="C8" s="10" t="s">
        <v>25</v>
      </c>
      <c r="E8" s="10" t="s">
        <v>23</v>
      </c>
    </row>
    <row r="9" spans="2:5" ht="15">
      <c r="B9" s="8"/>
      <c r="C9" s="8"/>
      <c r="D9" s="8"/>
      <c r="E9" s="8"/>
    </row>
    <row r="10" spans="1:5" ht="15">
      <c r="A10" t="s">
        <v>26</v>
      </c>
      <c r="C10" s="10" t="s">
        <v>22</v>
      </c>
      <c r="E10" s="10" t="s">
        <v>22</v>
      </c>
    </row>
    <row r="11" spans="2:5" ht="15">
      <c r="B11" s="8"/>
      <c r="C11" s="8"/>
      <c r="D11" s="8"/>
      <c r="E11" s="8"/>
    </row>
    <row r="12" spans="1:5" ht="15">
      <c r="A12" t="s">
        <v>17</v>
      </c>
      <c r="C12" s="10" t="s">
        <v>22</v>
      </c>
      <c r="E12" s="10" t="s">
        <v>23</v>
      </c>
    </row>
    <row r="13" spans="2:5" ht="15">
      <c r="B13" s="8"/>
      <c r="C13" s="8"/>
      <c r="D13" s="8"/>
      <c r="E13" s="8"/>
    </row>
    <row r="14" spans="1:5" ht="15">
      <c r="A14" t="s">
        <v>18</v>
      </c>
      <c r="C14" s="10" t="s">
        <v>27</v>
      </c>
      <c r="E14" s="10" t="s">
        <v>23</v>
      </c>
    </row>
    <row r="15" spans="2:5" ht="15">
      <c r="B15" s="8"/>
      <c r="C15" s="8"/>
      <c r="D15" s="8"/>
      <c r="E15" s="8"/>
    </row>
    <row r="16" spans="1:5" ht="15">
      <c r="A16" t="s">
        <v>19</v>
      </c>
      <c r="C16" s="10" t="s">
        <v>22</v>
      </c>
      <c r="E16" s="10" t="s">
        <v>28</v>
      </c>
    </row>
  </sheetData>
  <sheetProtection selectLockedCells="1" selectUnlockedCells="1"/>
  <mergeCells count="12">
    <mergeCell ref="B5:C5"/>
    <mergeCell ref="D5:E5"/>
    <mergeCell ref="B7:C7"/>
    <mergeCell ref="D7:E7"/>
    <mergeCell ref="B9:C9"/>
    <mergeCell ref="D9:E9"/>
    <mergeCell ref="B11:C11"/>
    <mergeCell ref="D11:E11"/>
    <mergeCell ref="B13:C13"/>
    <mergeCell ref="D13:E13"/>
    <mergeCell ref="B15:C15"/>
    <mergeCell ref="D15:E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5" spans="1:16" ht="39.75" customHeight="1">
      <c r="A5" s="5" t="s">
        <v>30</v>
      </c>
      <c r="C5" s="3" t="s">
        <v>31</v>
      </c>
      <c r="D5" s="3"/>
      <c r="G5" s="3" t="s">
        <v>32</v>
      </c>
      <c r="H5" s="3"/>
      <c r="K5" s="6" t="s">
        <v>33</v>
      </c>
      <c r="L5" s="6"/>
      <c r="O5" s="3" t="s">
        <v>34</v>
      </c>
      <c r="P5" s="3"/>
    </row>
    <row r="6" spans="2:17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6" ht="15">
      <c r="A7" t="s">
        <v>35</v>
      </c>
      <c r="D7" s="4">
        <v>500000</v>
      </c>
      <c r="H7" s="4">
        <v>156484</v>
      </c>
      <c r="L7" s="11" t="s">
        <v>36</v>
      </c>
      <c r="P7" s="4">
        <v>656474</v>
      </c>
    </row>
    <row r="8" spans="2:17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6" ht="15">
      <c r="A9" t="s">
        <v>37</v>
      </c>
      <c r="D9" s="4">
        <v>533333</v>
      </c>
      <c r="H9" s="4">
        <v>250469</v>
      </c>
      <c r="L9" s="4">
        <v>2133250</v>
      </c>
      <c r="P9" s="4">
        <v>2917052</v>
      </c>
    </row>
    <row r="10" spans="2:17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6" ht="15">
      <c r="A11" t="s">
        <v>38</v>
      </c>
      <c r="D11" s="4">
        <v>426667</v>
      </c>
      <c r="H11" s="4">
        <v>187017</v>
      </c>
      <c r="L11" s="4">
        <v>2133250</v>
      </c>
      <c r="P11" s="4">
        <v>2746934</v>
      </c>
    </row>
    <row r="12" spans="2:17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6" ht="15">
      <c r="A13" t="s">
        <v>39</v>
      </c>
      <c r="D13" s="4">
        <v>395833</v>
      </c>
      <c r="H13" s="4">
        <v>123923</v>
      </c>
      <c r="L13" s="4">
        <v>914250</v>
      </c>
      <c r="P13" s="4">
        <v>1434006</v>
      </c>
    </row>
    <row r="14" spans="2:17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6" ht="15">
      <c r="A15" t="s">
        <v>40</v>
      </c>
      <c r="D15" s="4">
        <v>366917</v>
      </c>
      <c r="H15" s="4">
        <v>114877</v>
      </c>
      <c r="L15" s="4">
        <v>914250</v>
      </c>
      <c r="P15" s="4">
        <v>1396044</v>
      </c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B6:E6"/>
    <mergeCell ref="F6:I6"/>
    <mergeCell ref="J6:M6"/>
    <mergeCell ref="N6:Q6"/>
    <mergeCell ref="B8:E8"/>
    <mergeCell ref="F8:I8"/>
    <mergeCell ref="J8:M8"/>
    <mergeCell ref="N8:Q8"/>
    <mergeCell ref="B10:E10"/>
    <mergeCell ref="F10:I10"/>
    <mergeCell ref="J10:M10"/>
    <mergeCell ref="N10:Q10"/>
    <mergeCell ref="B12:E12"/>
    <mergeCell ref="F12:I12"/>
    <mergeCell ref="J12:M12"/>
    <mergeCell ref="N12:Q12"/>
    <mergeCell ref="B14:E14"/>
    <mergeCell ref="F14:I14"/>
    <mergeCell ref="J14:M14"/>
    <mergeCell ref="N14:Q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5" spans="1:12" ht="39.75" customHeight="1">
      <c r="A5" s="5" t="s">
        <v>30</v>
      </c>
      <c r="C5" s="6" t="s">
        <v>42</v>
      </c>
      <c r="D5" s="6"/>
      <c r="G5" s="6" t="s">
        <v>43</v>
      </c>
      <c r="H5" s="6"/>
      <c r="K5" s="6" t="s">
        <v>44</v>
      </c>
      <c r="L5" s="6"/>
    </row>
    <row r="6" spans="1:12" ht="15">
      <c r="A6" t="s">
        <v>35</v>
      </c>
      <c r="C6" s="12">
        <v>500000</v>
      </c>
      <c r="D6" s="12"/>
      <c r="G6" s="12">
        <v>500000</v>
      </c>
      <c r="H6" s="12"/>
      <c r="L6" s="11" t="s">
        <v>36</v>
      </c>
    </row>
    <row r="7" spans="2:13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2" ht="15">
      <c r="A8" t="s">
        <v>37</v>
      </c>
      <c r="C8" s="12">
        <v>500000</v>
      </c>
      <c r="D8" s="12"/>
      <c r="G8" s="12">
        <v>540000</v>
      </c>
      <c r="H8" s="12"/>
      <c r="L8" s="11" t="s">
        <v>45</v>
      </c>
    </row>
    <row r="9" spans="2:13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2" ht="15">
      <c r="A10" t="s">
        <v>38</v>
      </c>
      <c r="C10" s="12">
        <v>400000</v>
      </c>
      <c r="D10" s="12"/>
      <c r="G10" s="12">
        <v>432000</v>
      </c>
      <c r="H10" s="12"/>
      <c r="L10" s="11" t="s">
        <v>45</v>
      </c>
    </row>
    <row r="11" spans="2:13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2" ht="15">
      <c r="A12" t="s">
        <v>39</v>
      </c>
      <c r="C12" s="12">
        <v>375000</v>
      </c>
      <c r="D12" s="12"/>
      <c r="G12" s="12">
        <v>400000</v>
      </c>
      <c r="H12" s="12"/>
      <c r="L12" s="11" t="s">
        <v>46</v>
      </c>
    </row>
    <row r="13" spans="2:13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2" ht="15">
      <c r="A14" t="s">
        <v>40</v>
      </c>
      <c r="C14" s="12">
        <v>344000</v>
      </c>
      <c r="D14" s="12"/>
      <c r="G14" s="12">
        <v>371500</v>
      </c>
      <c r="H14" s="12"/>
      <c r="L14" s="11" t="s">
        <v>45</v>
      </c>
    </row>
  </sheetData>
  <sheetProtection selectLockedCells="1" selectUnlockedCells="1"/>
  <mergeCells count="26">
    <mergeCell ref="A2:F2"/>
    <mergeCell ref="C5:D5"/>
    <mergeCell ref="G5:H5"/>
    <mergeCell ref="K5:L5"/>
    <mergeCell ref="C6:D6"/>
    <mergeCell ref="G6:H6"/>
    <mergeCell ref="B7:E7"/>
    <mergeCell ref="F7:I7"/>
    <mergeCell ref="J7:M7"/>
    <mergeCell ref="C8:D8"/>
    <mergeCell ref="G8:H8"/>
    <mergeCell ref="B9:E9"/>
    <mergeCell ref="F9:I9"/>
    <mergeCell ref="J9:M9"/>
    <mergeCell ref="C10:D10"/>
    <mergeCell ref="G10:H10"/>
    <mergeCell ref="B11:E11"/>
    <mergeCell ref="F11:I11"/>
    <mergeCell ref="J11:M11"/>
    <mergeCell ref="C12:D12"/>
    <mergeCell ref="G12:H12"/>
    <mergeCell ref="B13:E13"/>
    <mergeCell ref="F13:I13"/>
    <mergeCell ref="J13:M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5" spans="1:8" ht="39.75" customHeight="1">
      <c r="A5" s="5" t="s">
        <v>30</v>
      </c>
      <c r="C5" s="6" t="s">
        <v>48</v>
      </c>
      <c r="D5" s="6"/>
      <c r="G5" s="6" t="s">
        <v>49</v>
      </c>
      <c r="H5" s="6"/>
    </row>
    <row r="6" spans="1:8" ht="15">
      <c r="A6" t="s">
        <v>35</v>
      </c>
      <c r="D6" s="11" t="s">
        <v>50</v>
      </c>
      <c r="G6" s="12">
        <v>250000</v>
      </c>
      <c r="H6" s="12"/>
    </row>
    <row r="7" spans="2:9" ht="15">
      <c r="B7" s="8"/>
      <c r="C7" s="8"/>
      <c r="D7" s="8"/>
      <c r="E7" s="8"/>
      <c r="F7" s="8"/>
      <c r="G7" s="8"/>
      <c r="H7" s="8"/>
      <c r="I7" s="8"/>
    </row>
    <row r="8" spans="1:8" ht="15">
      <c r="A8" t="s">
        <v>37</v>
      </c>
      <c r="D8" s="11" t="s">
        <v>51</v>
      </c>
      <c r="G8" s="12">
        <v>400151</v>
      </c>
      <c r="H8" s="12"/>
    </row>
    <row r="9" spans="2:9" ht="15">
      <c r="B9" s="8"/>
      <c r="C9" s="8"/>
      <c r="D9" s="8"/>
      <c r="E9" s="8"/>
      <c r="F9" s="8"/>
      <c r="G9" s="8"/>
      <c r="H9" s="8"/>
      <c r="I9" s="8"/>
    </row>
    <row r="10" spans="1:8" ht="15">
      <c r="A10" t="s">
        <v>38</v>
      </c>
      <c r="D10" s="11" t="s">
        <v>52</v>
      </c>
      <c r="G10" s="12">
        <v>298779</v>
      </c>
      <c r="H10" s="12"/>
    </row>
    <row r="11" spans="2:9" ht="15">
      <c r="B11" s="8"/>
      <c r="C11" s="8"/>
      <c r="D11" s="8"/>
      <c r="E11" s="8"/>
      <c r="F11" s="8"/>
      <c r="G11" s="8"/>
      <c r="H11" s="8"/>
      <c r="I11" s="8"/>
    </row>
    <row r="12" spans="1:8" ht="15">
      <c r="A12" t="s">
        <v>39</v>
      </c>
      <c r="D12" s="11" t="s">
        <v>50</v>
      </c>
      <c r="G12" s="12">
        <v>197980</v>
      </c>
      <c r="H12" s="12"/>
    </row>
    <row r="13" spans="2:9" ht="15">
      <c r="B13" s="8"/>
      <c r="C13" s="8"/>
      <c r="D13" s="8"/>
      <c r="E13" s="8"/>
      <c r="F13" s="8"/>
      <c r="G13" s="8"/>
      <c r="H13" s="8"/>
      <c r="I13" s="8"/>
    </row>
    <row r="14" spans="1:8" ht="15">
      <c r="A14" t="s">
        <v>40</v>
      </c>
      <c r="D14" s="11" t="s">
        <v>50</v>
      </c>
      <c r="G14" s="12">
        <v>183528</v>
      </c>
      <c r="H14" s="12"/>
    </row>
  </sheetData>
  <sheetProtection selectLockedCells="1" selectUnlockedCells="1"/>
  <mergeCells count="16">
    <mergeCell ref="A2:F2"/>
    <mergeCell ref="C5:D5"/>
    <mergeCell ref="G5:H5"/>
    <mergeCell ref="G6:H6"/>
    <mergeCell ref="B7:E7"/>
    <mergeCell ref="F7:I7"/>
    <mergeCell ref="G8:H8"/>
    <mergeCell ref="B9:E9"/>
    <mergeCell ref="F9:I9"/>
    <mergeCell ref="G10:H10"/>
    <mergeCell ref="B11:E11"/>
    <mergeCell ref="F11:I11"/>
    <mergeCell ref="G12:H12"/>
    <mergeCell ref="B13:E13"/>
    <mergeCell ref="F13:I13"/>
    <mergeCell ref="G14:H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24.7109375" style="0" customWidth="1"/>
    <col min="6" max="16384" width="8.7109375" style="0" customWidth="1"/>
  </cols>
  <sheetData>
    <row r="3" spans="3:5" ht="15">
      <c r="C3" s="3" t="s">
        <v>53</v>
      </c>
      <c r="D3" s="3"/>
      <c r="E3" s="3"/>
    </row>
    <row r="4" spans="3:5" ht="39.75" customHeight="1">
      <c r="C4" s="2" t="s">
        <v>54</v>
      </c>
      <c r="E4" s="9" t="s">
        <v>55</v>
      </c>
    </row>
    <row r="5" spans="1:5" ht="15">
      <c r="A5" t="s">
        <v>56</v>
      </c>
      <c r="C5" s="10" t="s">
        <v>57</v>
      </c>
      <c r="E5" s="10" t="s">
        <v>58</v>
      </c>
    </row>
    <row r="6" spans="2:5" ht="15">
      <c r="B6" s="8"/>
      <c r="C6" s="8"/>
      <c r="D6" s="8"/>
      <c r="E6" s="8"/>
    </row>
    <row r="7" spans="1:5" ht="15">
      <c r="A7" t="s">
        <v>59</v>
      </c>
      <c r="C7" s="10" t="s">
        <v>60</v>
      </c>
      <c r="E7" s="10" t="s">
        <v>61</v>
      </c>
    </row>
    <row r="8" spans="2:5" ht="15">
      <c r="B8" s="8"/>
      <c r="C8" s="8"/>
      <c r="D8" s="8"/>
      <c r="E8" s="8"/>
    </row>
    <row r="9" spans="1:5" ht="15">
      <c r="A9" t="s">
        <v>62</v>
      </c>
      <c r="C9" s="10" t="s">
        <v>63</v>
      </c>
      <c r="E9" s="10" t="s">
        <v>64</v>
      </c>
    </row>
    <row r="10" spans="2:5" ht="15">
      <c r="B10" s="8"/>
      <c r="C10" s="8"/>
      <c r="D10" s="8"/>
      <c r="E10" s="8"/>
    </row>
    <row r="11" spans="1:5" ht="15">
      <c r="A11" t="s">
        <v>65</v>
      </c>
      <c r="C11" s="10" t="s">
        <v>51</v>
      </c>
      <c r="E11" s="10" t="s">
        <v>66</v>
      </c>
    </row>
  </sheetData>
  <sheetProtection selectLockedCells="1" selectUnlockedCells="1"/>
  <mergeCells count="7">
    <mergeCell ref="C3:E3"/>
    <mergeCell ref="B6:C6"/>
    <mergeCell ref="D6:E6"/>
    <mergeCell ref="B8:C8"/>
    <mergeCell ref="D8:E8"/>
    <mergeCell ref="B10:C10"/>
    <mergeCell ref="D10:E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M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1" width="8.7109375" style="0" customWidth="1"/>
    <col min="12" max="12" width="5.7109375" style="0" customWidth="1"/>
    <col min="13" max="16384" width="8.7109375" style="0" customWidth="1"/>
  </cols>
  <sheetData>
    <row r="3" spans="1:12" ht="39.75" customHeight="1">
      <c r="A3" s="5" t="s">
        <v>30</v>
      </c>
      <c r="C3" s="6" t="s">
        <v>67</v>
      </c>
      <c r="D3" s="6"/>
      <c r="G3" s="6" t="s">
        <v>68</v>
      </c>
      <c r="H3" s="6"/>
      <c r="K3" s="6" t="s">
        <v>69</v>
      </c>
      <c r="L3" s="6"/>
    </row>
    <row r="4" spans="2:13" ht="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2" ht="15">
      <c r="A5" t="s">
        <v>35</v>
      </c>
      <c r="C5" s="12">
        <v>250000</v>
      </c>
      <c r="D5" s="12"/>
      <c r="G5" s="12">
        <v>156484</v>
      </c>
      <c r="H5" s="12"/>
      <c r="L5" s="11" t="s">
        <v>70</v>
      </c>
    </row>
    <row r="6" spans="2:13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2" ht="15">
      <c r="A7" t="s">
        <v>37</v>
      </c>
      <c r="C7" s="12">
        <v>400151</v>
      </c>
      <c r="D7" s="12"/>
      <c r="G7" s="12">
        <v>250469</v>
      </c>
      <c r="H7" s="12"/>
      <c r="L7" s="11" t="s">
        <v>70</v>
      </c>
    </row>
    <row r="8" spans="2:13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2" ht="15">
      <c r="A9" t="s">
        <v>38</v>
      </c>
      <c r="C9" s="12">
        <v>298779</v>
      </c>
      <c r="D9" s="12"/>
      <c r="G9" s="12">
        <v>187017</v>
      </c>
      <c r="H9" s="12"/>
      <c r="L9" s="11" t="s">
        <v>70</v>
      </c>
    </row>
    <row r="10" spans="2:13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2" ht="15">
      <c r="A11" t="s">
        <v>39</v>
      </c>
      <c r="C11" s="12">
        <v>197980</v>
      </c>
      <c r="D11" s="12"/>
      <c r="G11" s="12">
        <v>123923</v>
      </c>
      <c r="H11" s="12"/>
      <c r="L11" s="11" t="s">
        <v>70</v>
      </c>
    </row>
    <row r="12" spans="2:13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2" ht="15">
      <c r="A13" t="s">
        <v>40</v>
      </c>
      <c r="C13" s="12">
        <v>183528</v>
      </c>
      <c r="D13" s="12"/>
      <c r="G13" s="12">
        <v>114877</v>
      </c>
      <c r="H13" s="12"/>
      <c r="L13" s="11" t="s">
        <v>70</v>
      </c>
    </row>
  </sheetData>
  <sheetProtection selectLockedCells="1" selectUnlockedCells="1"/>
  <mergeCells count="28">
    <mergeCell ref="C3:D3"/>
    <mergeCell ref="G3:H3"/>
    <mergeCell ref="K3:L3"/>
    <mergeCell ref="B4:E4"/>
    <mergeCell ref="F4:I4"/>
    <mergeCell ref="J4:M4"/>
    <mergeCell ref="C5:D5"/>
    <mergeCell ref="G5:H5"/>
    <mergeCell ref="B6:E6"/>
    <mergeCell ref="F6:I6"/>
    <mergeCell ref="J6:M6"/>
    <mergeCell ref="C7:D7"/>
    <mergeCell ref="G7:H7"/>
    <mergeCell ref="B8:E8"/>
    <mergeCell ref="F8:I8"/>
    <mergeCell ref="J8:M8"/>
    <mergeCell ref="C9:D9"/>
    <mergeCell ref="G9:H9"/>
    <mergeCell ref="B10:E10"/>
    <mergeCell ref="F10:I10"/>
    <mergeCell ref="J10:M10"/>
    <mergeCell ref="C11:D11"/>
    <mergeCell ref="G11:H11"/>
    <mergeCell ref="B12:E12"/>
    <mergeCell ref="F12:I12"/>
    <mergeCell ref="J12:M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41.7109375" style="0" customWidth="1"/>
    <col min="4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5" spans="1:3" ht="39.75" customHeight="1">
      <c r="A5" s="5" t="s">
        <v>30</v>
      </c>
      <c r="C5" s="9" t="s">
        <v>72</v>
      </c>
    </row>
    <row r="6" spans="1:3" ht="15">
      <c r="A6" t="s">
        <v>35</v>
      </c>
      <c r="C6" s="10" t="s">
        <v>36</v>
      </c>
    </row>
    <row r="7" spans="2:3" ht="15">
      <c r="B7" s="8"/>
      <c r="C7" s="8"/>
    </row>
    <row r="8" spans="1:3" ht="15">
      <c r="A8" t="s">
        <v>37</v>
      </c>
      <c r="C8" s="13">
        <v>175000</v>
      </c>
    </row>
    <row r="9" spans="2:3" ht="15">
      <c r="B9" s="8"/>
      <c r="C9" s="8"/>
    </row>
    <row r="10" spans="1:3" ht="15">
      <c r="A10" t="s">
        <v>38</v>
      </c>
      <c r="C10" s="13">
        <v>175000</v>
      </c>
    </row>
    <row r="11" spans="2:3" ht="15">
      <c r="B11" s="8"/>
      <c r="C11" s="8"/>
    </row>
    <row r="12" spans="1:3" ht="15">
      <c r="A12" t="s">
        <v>39</v>
      </c>
      <c r="C12" s="13">
        <v>75000</v>
      </c>
    </row>
    <row r="13" spans="2:3" ht="15">
      <c r="B13" s="8"/>
      <c r="C13" s="8"/>
    </row>
    <row r="14" spans="1:3" ht="15">
      <c r="A14" t="s">
        <v>40</v>
      </c>
      <c r="C14" s="13">
        <v>75000</v>
      </c>
    </row>
  </sheetData>
  <sheetProtection selectLockedCells="1" selectUnlockedCells="1"/>
  <mergeCells count="5">
    <mergeCell ref="A2:F2"/>
    <mergeCell ref="B7:C7"/>
    <mergeCell ref="B9:C9"/>
    <mergeCell ref="B11:C11"/>
    <mergeCell ref="B13:C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2023-04-27T20:42:59Z</dcterms:created>
  <dcterms:modified xsi:type="dcterms:W3CDTF">2023-04-27T20:42:59Z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